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an_makarewicz\Desktop\"/>
    </mc:Choice>
  </mc:AlternateContent>
  <xr:revisionPtr revIDLastSave="0" documentId="13_ncr:1_{AF299795-1652-4E42-BD00-37F5B9D23349}" xr6:coauthVersionLast="47" xr6:coauthVersionMax="47" xr10:uidLastSave="{00000000-0000-0000-0000-000000000000}"/>
  <bookViews>
    <workbookView xWindow="-110" yWindow="-110" windowWidth="19420" windowHeight="10420" tabRatio="532" xr2:uid="{00000000-000D-0000-FFFF-FFFF00000000}"/>
  </bookViews>
  <sheets>
    <sheet name="Lista projektów " sheetId="3" r:id="rId1"/>
  </sheets>
  <definedNames>
    <definedName name="_xlnm._FilterDatabase" localSheetId="0" hidden="1">'Lista projektów '!$A$419:$K$422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38" i="3" l="1"/>
  <c r="I613" i="3"/>
  <c r="I614" i="3" s="1"/>
  <c r="I615" i="3" s="1"/>
  <c r="I616" i="3" s="1"/>
  <c r="I617" i="3" s="1"/>
  <c r="I618" i="3" s="1"/>
  <c r="I619" i="3" s="1"/>
  <c r="I620" i="3" s="1"/>
  <c r="I621" i="3" s="1"/>
  <c r="I622" i="3" s="1"/>
  <c r="I623" i="3" s="1"/>
  <c r="I624" i="3" s="1"/>
  <c r="I625" i="3" s="1"/>
  <c r="I626" i="3" s="1"/>
  <c r="A587" i="3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D541" i="3"/>
</calcChain>
</file>

<file path=xl/sharedStrings.xml><?xml version="1.0" encoding="utf-8"?>
<sst xmlns="http://schemas.openxmlformats.org/spreadsheetml/2006/main" count="3135" uniqueCount="1324">
  <si>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</si>
  <si>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</si>
  <si>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</si>
  <si>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</si>
  <si>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</si>
  <si>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Poddziałanie</t>
  </si>
  <si>
    <t>Nazwa wnioskodawcy</t>
  </si>
  <si>
    <t xml:space="preserve">Priorytet/Działanie </t>
  </si>
  <si>
    <t>Budowa drogi ekspresowej S51 Olsztyn - Olsztynek</t>
  </si>
  <si>
    <t>nie dotyczy</t>
  </si>
  <si>
    <t>Budowa drogi ekspresowej S3 Nowa Sól – Legnica, odc. w. Nowa Sól Płd. – w. Kaźmierzów (bez węzła)</t>
  </si>
  <si>
    <t>Przebudowa drogi ekspresowej S-8 Wyszków – Białystok, odc. Wiśniewo – Jeżewo</t>
  </si>
  <si>
    <t>Budowa drogi ekspresowej S5 odc. Korzeńsko – Wrocław (w. Widawa)</t>
  </si>
  <si>
    <t>Budowa drogi ekspresowej S7, odcinek Jędrzejów - granica województwa świętokrzyskiego/małopolskiego</t>
  </si>
  <si>
    <t>Budowa drogi S7 Radom (Jedlińsk) – Jędrzejów, odc. w. Chęciny – Jędrzejów</t>
  </si>
  <si>
    <t>Budowa drogi ekspresowej S3 Nowa Sól – Legnica, odc. Kaźmierzów – Legnica</t>
  </si>
  <si>
    <t>Budowa drogi S7 Radom (Jedlińsk) – Jędrzejów, odc. Radom – Skarżysko- Kamienna</t>
  </si>
  <si>
    <t>Budowa drogi ekspresowej S8, odc. w. Marki – w. Radzymin Płd.</t>
  </si>
  <si>
    <t>Lista projektów wybranych do dofinansowania w trybie pozakonkursowym dla Programu Infrastruktura i Środowisko 2014-2020</t>
  </si>
  <si>
    <t>III / 3.1</t>
  </si>
  <si>
    <t>IV / 4.2</t>
  </si>
  <si>
    <t>Budowa obwodnicy Ostródy w ciągu dk 16</t>
  </si>
  <si>
    <t>IV / 4.1</t>
  </si>
  <si>
    <t>Data wybrania projektu do dofinansowania [data zakończenia oceny projektu]</t>
  </si>
  <si>
    <t xml:space="preserve">Data rozpoczęcia realizacji projektu </t>
  </si>
  <si>
    <t xml:space="preserve">Data zakończenia realizacji projektu </t>
  </si>
  <si>
    <t>Budowa obwodnicy Nysy w ciągu dk 41 i 46</t>
  </si>
  <si>
    <t>Budowa obwodnic Ostrowa Wielkopolskiego i Jarocina w ciągu S11</t>
  </si>
  <si>
    <t>Budowa obwodnic Inowrocławia i Brodnicy w ciągu DK15</t>
  </si>
  <si>
    <t>Plan działań sektora zdrowie na lata 2014-2016</t>
  </si>
  <si>
    <t>Ministerstwo Zdrowia</t>
  </si>
  <si>
    <t>X / 10.1</t>
  </si>
  <si>
    <t>5 653 000,00</t>
  </si>
  <si>
    <t>4 805 050,00</t>
  </si>
  <si>
    <t>Plan działań sektora kultura na lata 2014-2016</t>
  </si>
  <si>
    <t>Ministerstwo Kultury i Dziedzictwa Narodowego</t>
  </si>
  <si>
    <t>3 327 000,00</t>
  </si>
  <si>
    <t>2 827 950,00</t>
  </si>
  <si>
    <t>Plan działań sektora transportu na lata 2014-2016</t>
  </si>
  <si>
    <t>Centrum Unijnych Projektów Transportowych</t>
  </si>
  <si>
    <t>206 529 352,00</t>
  </si>
  <si>
    <t>175 534 649,20</t>
  </si>
  <si>
    <t>Plan działań sektora środowisko na lata 2014-2016</t>
  </si>
  <si>
    <t>Ministerstwo Środowiska</t>
  </si>
  <si>
    <t>5 423 412,00</t>
  </si>
  <si>
    <t>4 609 900,20</t>
  </si>
  <si>
    <t>Plan działań IZ POIiŚ na lata 2014-2016</t>
  </si>
  <si>
    <t>Ministerstwo Rozwoju</t>
  </si>
  <si>
    <t>Plan działań sektora energetyka na lata 2014-2016</t>
  </si>
  <si>
    <t>Ministerstwo Energii</t>
  </si>
  <si>
    <t>Pilotażowy monitoring wilka i rysia w Polsce realizowany w ramach Państwowego Monitoringu Środowiska</t>
  </si>
  <si>
    <t xml:space="preserve">Główny Inspektorat Ochrony Środowiska </t>
  </si>
  <si>
    <t xml:space="preserve">II/2.4 </t>
  </si>
  <si>
    <t>Promocja Parków Narodowych jako marki</t>
  </si>
  <si>
    <t>II/2.4</t>
  </si>
  <si>
    <t>V / 5.1</t>
  </si>
  <si>
    <t>Budowa łącznicy kolejowej Kraków Zabłocie – Kraków Krzemionki</t>
  </si>
  <si>
    <t xml:space="preserve">Kompleksowy projekt adaptacji lasów i leśnictwa do zmian klimatu - mała retencja oraz przeciwdziałanie erozji wodnej na terenach nizinnych </t>
  </si>
  <si>
    <t>Państwowe Gospodarstwo Leśne Lasy Państwowe</t>
  </si>
  <si>
    <t>2.1.3</t>
  </si>
  <si>
    <t xml:space="preserve">Kompleksowy projekt adaptacji lasów i leśnictwa do zmian klimatu - mała retencja oraz przeciwdziałanie erozji wodnej na terenach górskich </t>
  </si>
  <si>
    <t>Kompleksowy projekt adaptacji lasów i leśnictwa do zmian klimatu - zapobieganie, przeciwdziałanie ora ograniczanie skutków zagrożeń związanych z pożarami lasów</t>
  </si>
  <si>
    <t>2.1.7</t>
  </si>
  <si>
    <t>Opracowanie zasad kontroli i zwalczania inwazyjnych gatunków obcych wraz z przeprowadzeniem pilotażowych działań i edukacją społeczną</t>
  </si>
  <si>
    <t xml:space="preserve">Generalna Dyrekcja Ochrony Środowiska </t>
  </si>
  <si>
    <t>Budowa II linii metra, wraz z infrastrukturą towarzyszącą i zakupem taboru – etap II</t>
  </si>
  <si>
    <t>Budowa 2 lodołamaczy dla potrzeb zimowej osłony przeciwpowodziowej na terenie działania RZGW w Warszawie</t>
  </si>
  <si>
    <t>Regionalny Zarząd Gospodarki Wodnej w Warszawie</t>
  </si>
  <si>
    <t>2.1.11</t>
  </si>
  <si>
    <t>Opracowanie planów zadań ochronnych dla obszarów Natura 2000</t>
  </si>
  <si>
    <t xml:space="preserve">93 pkt. </t>
  </si>
  <si>
    <t>Inwentaryzacja cennych siedlisk przyrodniczych kraju, gatunków występujących w ich obrębie oraz stworzenie Banku Danych o Zasobach Przyrodniczych</t>
  </si>
  <si>
    <t xml:space="preserve">Przegląd i aktualizacja wstępnej oceny ryzyka powodziowego </t>
  </si>
  <si>
    <t>Krajowy Zarząd Gospodarki Wodnej</t>
  </si>
  <si>
    <t>2.1.1a</t>
  </si>
  <si>
    <t>n/d</t>
  </si>
  <si>
    <t>Przegląd i aktuliazacja map zagrożenia powodziowego i map ryzyka powodziowego</t>
  </si>
  <si>
    <t>Opracowanie planów przeciwdziałania skutkom suszy na obszarach dorzeczy</t>
  </si>
  <si>
    <t xml:space="preserve">Opracowanie II aktualizacji programu wodno-środowiskowego kraju i planów gospodarowania wodami na obszarach dorzeczy wraz z dokumentami planistycznymi stanowiącymi podstawę do ich opracowania. </t>
  </si>
  <si>
    <t xml:space="preserve">nie dotyczy </t>
  </si>
  <si>
    <t>Uniwersyteckie Centrum Kliniczne w Gdańsku</t>
  </si>
  <si>
    <t>Doposażenie Centrum Urazowego w Gdańsku w aparaturę medyczną</t>
  </si>
  <si>
    <t>Zwiększenie skuteczności prowadzenia długotrwałych akcji ratowniczych</t>
  </si>
  <si>
    <t>Komenda Główna Państwowej Straży Pożarnej</t>
  </si>
  <si>
    <t>Budowa lodołamaczy dla RZGW Gdańsk</t>
  </si>
  <si>
    <t>Regionalny Zarząd Gospodarki Wodnej w Gdańsku</t>
  </si>
  <si>
    <t>Plan działań IZ POIŚ na lata 2017-2018</t>
  </si>
  <si>
    <t xml:space="preserve">Ministerstwo Rozwoju </t>
  </si>
  <si>
    <t xml:space="preserve"> 7 000 000,00 PLN</t>
  </si>
  <si>
    <t xml:space="preserve"> 5 950 000,00 PLN</t>
  </si>
  <si>
    <t>Plan działań sektora kultura na lata 2017-2018</t>
  </si>
  <si>
    <t>5 755 000,00 PLN</t>
  </si>
  <si>
    <t>4 891 750,00 PLN</t>
  </si>
  <si>
    <t>Plan działań sektora środowisko na lata 2017-2018</t>
  </si>
  <si>
    <t>Plan działań sektora zdrowie na lata 2017-2018</t>
  </si>
  <si>
    <t>3 725 400,00 PLN</t>
  </si>
  <si>
    <t>3 166 590,00 PLN</t>
  </si>
  <si>
    <t>Budowa wybranych odcinków tras tramwajowych w Warszawie wraz z zakupem taboru</t>
  </si>
  <si>
    <t>VI / 6.1</t>
  </si>
  <si>
    <t>V / 5.2</t>
  </si>
  <si>
    <t>Wymiana taboru pływającego Urzędu Morskiego w Gdyni</t>
  </si>
  <si>
    <t>III / 3.2</t>
  </si>
  <si>
    <t>Przebudowa infrastruktury transportu szynowego wzdłuż ul. Chodkiewicza</t>
  </si>
  <si>
    <t>II/2.1</t>
  </si>
  <si>
    <t>"Ochrona siedlisk i gatunków terenów nieleśnych zależnych od wód"</t>
  </si>
  <si>
    <t>Modernizacja i doposażenie Centrum Urazowego funkcjonującego w strukturach SPSK NR 4 w Lublinie w celu zwiększenia dostępności i skuteczności udzielania świadczeń ratowniczych</t>
  </si>
  <si>
    <t xml:space="preserve">Samodzielny Publiczny Szpital Kliniczny Nr 4 w Lublinie </t>
  </si>
  <si>
    <t>IX/9.1</t>
  </si>
  <si>
    <t>Plan działań sektora transportu na lata 2017-2018</t>
  </si>
  <si>
    <t>Plan działań sektora energetyka na lata 2017-2018</t>
  </si>
  <si>
    <t>Poprawa jakości i efektywności diagnostyki onkologicznej poprzez budowę ośrodka diagnostyczno-terapeutycznego przy Centrum Onkologii w Gliwicach</t>
  </si>
  <si>
    <t>Centrum Onkologii - Instytut im. Marii Skłodowskiej-Curie Oddział w Gliwicach</t>
  </si>
  <si>
    <t>IX/9.2</t>
  </si>
  <si>
    <t xml:space="preserve">Modernizacja i doposażenie Centrum Urazowego w Sosnowcu (Doposażenie w angiograf centrum urazowego przy Wojewódzkim Szpitalu Specjalistycznym nr 5 im. Św. Barbary w Sosnowcu celem stworzenia kompleksowej oferty leczenia pacjentów urazowych) </t>
  </si>
  <si>
    <t>Wojewódzki Szpital Specjalistyczny nr 5 im. św. Barbary w Sosnowcu</t>
  </si>
  <si>
    <t>Doposażenie Centrum Urazowego Uniwersyteckiego Szpitala Klinicznego w Białymstoku</t>
  </si>
  <si>
    <t>Uniwersytecki Szpital Kliniczny w Białymstoku</t>
  </si>
  <si>
    <t>Remont i rozbudowa istniejącego lądowiska przy SP ZOZ w Siemiatyczach wraz z niezbędną infrastrukturą</t>
  </si>
  <si>
    <t>Samodzielny Publiczny Zakład Opieki Zdrowotnej w Siemiatyczach</t>
  </si>
  <si>
    <t>System Dynamicznej Informacji Pasażerskiej II</t>
  </si>
  <si>
    <t>Budowa drogi ekspresowej S5 Poznań – Wrocław, odc. Poznań - Kaczkowo</t>
  </si>
  <si>
    <t>GENERALNA DYREKCJA DRÓG KRAJOWYCH I AUTOSTRAD</t>
  </si>
  <si>
    <t>Doposażenie Centrum Urazowego funkcjonującego w ramach Szpitala Uniwersyteckiego nr 1 im. dr. A. Jurasza w Bydgoszczy</t>
  </si>
  <si>
    <t>Szpital Uniwersytecki nr 1 im. dr. A. Jurasza w Bydgoszczy</t>
  </si>
  <si>
    <t>Utworzenie Centrum Urazowego dla Dzieci w Górnośląskim Centrum Zdrowia Dziecka w Katowicach</t>
  </si>
  <si>
    <t>Samodzielny Publiczny Szpital Kliniczny nr 6 Śląskiego Uniwersytetu Medycznego w Katowicach Górnośląskie Centrum Zdrowia Dziecka im. Jana Pawła II</t>
  </si>
  <si>
    <t>Utworzenie Centrum Urazowego dla dzieci w Uniwersyteckim Dziecięcym Szpitalu Klinicznym w Białymstoku</t>
  </si>
  <si>
    <t>Uniwersytecki Dziecięcy Szpital Kliniczny im. L. Zamenhofa 
w Białymstoku</t>
  </si>
  <si>
    <t>Samodzielny Publiczny Specjalistyczny Zakład Opieki Zdrowotnej „Zdroje” w Szczecinie</t>
  </si>
  <si>
    <t>Rozbudowa i doposażenie SPSZOZ „Zdroje” w Szczecinie celem utworzenia szpitalnego oddziału ratunkowego dla dzieci wraz z budową wyniesionego na dach lądowiska dla śmigłowców sanitarnych</t>
  </si>
  <si>
    <t>„Rozbudowa i doposażenie Szpitala Kieleckiego św. Aleksandra Sp. z o. o. w Kielcach wraz z budową lądowiska dla helikopterów celem utworzenia Szpitalnego Oddziału Ratunkowego”</t>
  </si>
  <si>
    <t xml:space="preserve">Szpital Kielecki św. Aleksandra Sp. z o. o.  </t>
  </si>
  <si>
    <t>"Budowa Szpitalnego Oddziału Ratunkowego Uniwersyteckiego Szpitala Klinicznego Nr 1 im. N. Barlickiego w Łodzi"</t>
  </si>
  <si>
    <t>Samodzielny Publiczny Zakład Opieki Zdrowotnej Uniwersytecki Szpital Kliniczny nr 1 im. Norberta Barlickiego Uniwersytetu Medycznego w Łodzi</t>
  </si>
  <si>
    <t xml:space="preserve">9 965 430,16 </t>
  </si>
  <si>
    <t xml:space="preserve">7 980 000,00 </t>
  </si>
  <si>
    <t>Budowa kanalizacji deszczowej na os. Czarkowo w ul. Łężyca - Budowlanych w Zielonej Górze</t>
  </si>
  <si>
    <t>Zielonogórskie Wodociągi i Kanalizacja Sp z. o.o.</t>
  </si>
  <si>
    <t>2.1.5</t>
  </si>
  <si>
    <t>Odwodnienie dzielnicy Grabówka w Częstochowie</t>
  </si>
  <si>
    <t>Gmina Częstochowa</t>
  </si>
  <si>
    <t>Poprawa stanu bezpieczeństwa przeciwpowodziowego dla Miasta Gliwice poprzez modernizację i rozbudowę systemu gospodarowania wodami opadowymi</t>
  </si>
  <si>
    <t>Gliwice – miasto na prawach powiatu</t>
  </si>
  <si>
    <t>Rozwój systemu gospodarowania wodami opadowymi na terenie Gdyni</t>
  </si>
  <si>
    <t>Gmina Miasta Gdyni</t>
  </si>
  <si>
    <t>Zagospodarowanie wód opadowych w zlewniach cieków i kanałów zlokalizowanych na terenie miasta Sopotu uchodzących do Zatoki Gdańskiej</t>
  </si>
  <si>
    <t>Gmina Miasta Sopotu</t>
  </si>
  <si>
    <t>Budowa i przebudowa kanalizacji deszczowej i dostosowanie sieci kanalizacji deszczowej do zmian klimatycznych na terenie miasta Bydgoszczy</t>
  </si>
  <si>
    <t>Miejskie Wodociągi i Kanalizacja w Bydgoszczy - spółka z ograniczoną odpowiedzialnością</t>
  </si>
  <si>
    <t>Systemy gospodarowania wodami opadowymi na terenach miejskich - Miasto Gdańsk</t>
  </si>
  <si>
    <t>Gmina Miasta Gdańska</t>
  </si>
  <si>
    <t>Doposażenie Centrum Urazowego w WSS im. M. Kopernika  w Łodzi w specjalistyczny sprzęt medyczny</t>
  </si>
  <si>
    <t>Szpital Specjalistyczny im. M. Kopernika w Łodzi</t>
  </si>
  <si>
    <t>Doposażenie w sprzęt medyczny centrum urazowego przy ul. Szwajcarskiej 3 w Poznaniu</t>
  </si>
  <si>
    <t>Wielospecjalistyczny Szpital Miejski im. Józefa Strusia z Zakładem Opiekuńczo - Leczniczym Samodzielny Publiczny Zakład Opieki Zdrowotnej z siedzibą w Poznaniu przy ul. Szwajcarskiej 3</t>
  </si>
  <si>
    <t>Doposażenie w specjalistyczną aparaturę i sprzęt medyczny Centrum Urazowego w Wojskowym Instytucie Medycznym</t>
  </si>
  <si>
    <t>Wojskowy Instytut Medyczny</t>
  </si>
  <si>
    <t>Dostosowanie Klinicznego Szpitala Wojewódzkiego Nr 2 im. Św. Jadwigi Królowej w Rzeszowie na potrzeby funkcjonowania centrum urazowego</t>
  </si>
  <si>
    <t>Kliniczny Szpital Wojewódzki Nr 2 im. Św. Jadwigi Królowej w Rzeszowie</t>
  </si>
  <si>
    <t>"Przebudowa i dostosowanie SOR wraz z lądowiskiem dla Szpitala Ogólnego w Wysokiem Mazowieckiem"</t>
  </si>
  <si>
    <t>Szpital Ogólny w Wysokiem Mazowieckiem</t>
  </si>
  <si>
    <t xml:space="preserve">5 003 618,96 </t>
  </si>
  <si>
    <t>Utworzenie Pediatrycznego Centrum Urazowego oraz rozbudowa i remont Szpitalnego Oddziału Ratunkowego 
w Instytucie „Centrum Zdrowia Matki Polki” w Łodzi wraz z przebudową lądowiska dla śmigłowców i zakupem sprzętu medycznego na potrzeby Oddziału</t>
  </si>
  <si>
    <t>Instytut „Centrum Zdrowia Matki Polki"</t>
  </si>
  <si>
    <t>Przywrócenie ciągłości ekologicznej i realizacja działań poprawiających funkcjonowanie korytarza swobodnej migracji rzeki Białej Tarnowskiej</t>
  </si>
  <si>
    <t>Regionalny Zarząd Gospodarki Wodnej w Krakowie</t>
  </si>
  <si>
    <t>2.1.2</t>
  </si>
  <si>
    <t>Modernizacja i rozbudowa Pawilonu Diagnostyczno-Zabiegowego w zakresie miejsca startów i lądowań śmigłowców w Samodzielnym Publicznym Wojewódzkim Szpitalu Chirurgii Urazowej im. Dr. Janusza Daaba w Piekarach Śląskich</t>
  </si>
  <si>
    <t>Samodzielny Publiczny Wojewódzki Szpital Chirurgii Urazowej im. Dr. Janusza Daaba w Piekarach Śląskich</t>
  </si>
  <si>
    <t>Budowa drogi ekspresowej S7, odc. Miłomłyn - Olsztynek</t>
  </si>
  <si>
    <t>Budowa drogi ekspresowej S3 Gorzów Wielkopolski - Nowa Sól, odc. Sulechów (w. Kruszyna) - Nowa Sól</t>
  </si>
  <si>
    <t>MIASTO STOŁECZNE WARSZAWA</t>
  </si>
  <si>
    <t>Modernizacja linii kolejowej Warszawa – Łódź, etap II, Lot A - odcinek Warszawa Zachodnia - Miedniewice (Skierniewice), faza II</t>
  </si>
  <si>
    <t>PKP POLSKIE LINIE KOLEJOWE S.A.</t>
  </si>
  <si>
    <t>Budowa drogi ekspresowej S7, odc. Kraków w. Igołomska – w. Christo Botewa</t>
  </si>
  <si>
    <t>Modernizacja ciągu ul. Marsa – Żołnierska odc. węzeł Marsa – granica miasta – etap II</t>
  </si>
  <si>
    <t>Modernizacja śluz odrzańskich na odcinku będącym w zarządzie RZGW Gliwice – przystosowanie do III klasy drogi wodnej Faza II</t>
  </si>
  <si>
    <t>REGIONALNY ZARZĄD GOSPODARKI WODNEJ W GLIWICACH</t>
  </si>
  <si>
    <t>Budowa obwodnic Wielunia i Bełchatowa w ciągu dk nr 74</t>
  </si>
  <si>
    <t>Przebudowa ul. Marynarskiej na odc. ul. Taśmowa – ul. Rzymowskiego</t>
  </si>
  <si>
    <t>Budowa autostrady A1, odc. Pyrzowice - Częstochowa</t>
  </si>
  <si>
    <t>Budowa drogi ekspresowej S-8 Wyszków - Białystok, odc. Wyszków – granica woj. mazowieckiego /podlaskiego</t>
  </si>
  <si>
    <t>Zakup niskopodłogowego taboru tramwajowego w celu usprawnienia i poprawy jakości miejskiej komunikacji zbiorowej w Krakowie – część I</t>
  </si>
  <si>
    <t>MIEJSKIE PRZEDSIĘBIORTWO KOMUNIKACYJNE S.A. W KRAKOWIE</t>
  </si>
  <si>
    <t>Budowa drogi ekspresowej S19 Lublin – Rzeszów, odc. w. Lublin Sławinek– w. Lublin Węglin</t>
  </si>
  <si>
    <t>Poprawa stanu technicznego obiektów inżynieryjnych, etap I – Modernizacja estakady kolejowej w Gorzowie Wielkopolskim</t>
  </si>
  <si>
    <t>Prace na linii kolejowej nr 7 Warszawa Osobowa - Dorohusk na odcinku Warszawa - Otwock - Dęblin - Lublin, etap I</t>
  </si>
  <si>
    <t>Budowa drogi ekspresowej S7 Gdańsk - Elbląg, odc. Koszwały - Elbląg</t>
  </si>
  <si>
    <t>URZĄD MORSKI W GDYNI</t>
  </si>
  <si>
    <t>Budowa drogi ekspresowej S7 Radom (Jedlińsk) - Jędrzejów, odc. obwodnica Radomia</t>
  </si>
  <si>
    <t>Budowa drogi ekspresowej S-8 Wyszków - Białystok, odc. granica woj. mazowieckiego/podlaskiego-Zambrów</t>
  </si>
  <si>
    <t>Budowa drogi ekspresowej S19 Lublin - Rzeszów, odc. w. Sokołów Młp. Północ - Stobierna oraz w. Świlcza – w. Rzeszów Południe</t>
  </si>
  <si>
    <t>Czysta komunikacja publiczna – zwiększenie mobilności mieszkańców Aglomeracji Opolskiej oraz modernizacja infrastruktury towarzyszącej transportowi publicznemu – etap I</t>
  </si>
  <si>
    <t>MIASTO OPOLE</t>
  </si>
  <si>
    <t>Modernizacja śluz odrzańskich na Kanale Gliwickim, na odcinku w zarządzie RZGW Gliwice - przystosowanie do III klasy drogi wodnej - Etap II</t>
  </si>
  <si>
    <t>KOMUNIKACYJNY ZWIĄZEK KOMUNALNY GÓRNOŚLĄSKIEGO OKRĘGU PRZEMYSŁOWEGO</t>
  </si>
  <si>
    <t>Usprawnienie systemu ratownictwa w transporcie kolejowym - etap I</t>
  </si>
  <si>
    <t>KOMENDA GŁÓWNA PAŃSTWOWEJ STRAŻY POŻARNEJ</t>
  </si>
  <si>
    <t>Budowa drogi ekspresowej S5 Żnin - Gniezno, odc. Mielno - Gniezno</t>
  </si>
  <si>
    <t>Budowa obwodnicy Kościerzyny w ciągu DK 20</t>
  </si>
  <si>
    <t>TRAMWAJE WARSZAWSKIE SP. Z O.O.</t>
  </si>
  <si>
    <t>Budowa obwodnicy Wałcza w ciągu S10</t>
  </si>
  <si>
    <t>2014-01-01</t>
  </si>
  <si>
    <t>2018-06-18</t>
  </si>
  <si>
    <t>BYDGOSZCZ - MIASTO NA PRAWACH POWIATU</t>
  </si>
  <si>
    <t>Modernizacja linii kolejowej Warszawa – Łódź, etap II, Lot C – pozostałe roboty, FAZA II</t>
  </si>
  <si>
    <t>Pomorska Kolej Metropolitalna Etap I - rewitalizacja "Kolei Kokoszkowskiej" Faza II - realizacja przedsięwzięcia - FAZA II</t>
  </si>
  <si>
    <t>POMORSKA KOLEJ METROPOLITALNA S.A.</t>
  </si>
  <si>
    <t>Prace na linii kolejowej nr 7 Warszawa Wschodnia Osobowa – Dorohusk na odcinku Warszawa – Otwock – Dęblin – Lublin, etap II</t>
  </si>
  <si>
    <t>Bezpieczniej na drogach - nowoczesny sprzęt dla polskiej Policji</t>
  </si>
  <si>
    <t>KOMENDA GŁÓWNA POLICJI</t>
  </si>
  <si>
    <t>Prace na linii kolejowej nr 146 na odcinku Wyczerpy – Chorzew Siemkowice</t>
  </si>
  <si>
    <t>Zintegrowany system oznakowania nawigacyjnego z elementami e-Navigation</t>
  </si>
  <si>
    <t xml:space="preserve">URZĄD MORSKI W GDYNI </t>
  </si>
  <si>
    <t>Kampania Społeczna „Bezpieczny przejazd”</t>
  </si>
  <si>
    <t>45 510 000,00</t>
  </si>
  <si>
    <t>31 450 000,00</t>
  </si>
  <si>
    <t>2.4.3</t>
  </si>
  <si>
    <t>2.4.4</t>
  </si>
  <si>
    <t>2.4.1</t>
  </si>
  <si>
    <t>2018-0--01</t>
  </si>
  <si>
    <t>Kontynuacja programu budowy lodołamaczy dla RZGW w Szczecinie</t>
  </si>
  <si>
    <t>Regionalny Zarząd Gospodarki Wodnej w Szczecinie</t>
  </si>
  <si>
    <t>II</t>
  </si>
  <si>
    <t>"Zwiększenie bezpieczeństwa zdrowotnego mieszkańców poprzez budowę lądowiska dla śmigłowców ratunkowych w Zespole Opieki Zdrowotnej w Szczytnie"</t>
  </si>
  <si>
    <t>Zespół Opieki Zdrowotnej w Szczytnie</t>
  </si>
  <si>
    <t>"Utworzenie centrum urazowego dla dzieci poprzez doposażenie Szpitalnego Oddziału Ratunkowego w Dolnośląskim Szpitalu Specjalistycznym im. T. Marciniaka – Centrum Medycyny Ratunkowej we Wrocławiu"</t>
  </si>
  <si>
    <t xml:space="preserve">Dolnośląski Szpital Specjalistyczny 
im. T. Marciniaka – Centrum Medycyny Ratunkowej </t>
  </si>
  <si>
    <t>"Wzmocnienie potencjału diagnostyczno-terapeutycznego Centrum Urazowego Szpitala Uniwersyteckiego w Krakowie dla poprawy wyników leczenia ofiar wypadków w Małopolsce"</t>
  </si>
  <si>
    <t xml:space="preserve">Samodzielny Publiczny Zakład Opieki Zdrowotnej Szpital Uniwersytecki w Krakowie </t>
  </si>
  <si>
    <t>"Utworzenie SOR przy nowych Blokach Operacyjnych w Górnośląskim Centrum Medycznym im. prof. Leszka Gieca w Katowicach - Ochojcu"</t>
  </si>
  <si>
    <t>Samodzielny Publiczny Szpital Kliniczny nr 7 Śląskiego Uniwersytetu Medycznego w Katowicach Górnośląskie Centrum Medyczne im. prof. Leszka Gieca</t>
  </si>
  <si>
    <t>"Rozbudowa, przebudowa i doposażenie USK im. WAM - CSW w Łodzi celem utworzenia Szpitalnego Oddziału Ratunkowego z lądowiskiem dla helikopterów"</t>
  </si>
  <si>
    <t>Samodzielny Publiczny Zakład Opieki Zdrowotnej Uniwersytecki Szpital Kliniczny im. Wojskowej Akademii Medycznej Uniwersytetu Medycznego w Łodzi – Centralny Szpital Weteranów</t>
  </si>
  <si>
    <t>„Inwestycja w infrastrukturę Wojewódzkiego Szpitala Specjalistycznego im. Najświętszej Maryi Panny w Częstochowie w celu osiągnięcia pełnej funkcjonalności centrum urazowego”</t>
  </si>
  <si>
    <t>Wojewódzki Szpital Specjalistyczny im. Najświętszej Maryi Panny w Częstochowie</t>
  </si>
  <si>
    <t>8 500 000, 00</t>
  </si>
  <si>
    <t>30.09.2018</t>
  </si>
  <si>
    <t>2.1.9 Tworzenie bazy wiedzy i kompetencji w zakresie zmian klimatu i adaptacji do zmian klimatu</t>
  </si>
  <si>
    <t>Instytut Ochrony Środowiska – Państwowy Instytut Badawczy</t>
  </si>
  <si>
    <t>2.1.9</t>
  </si>
  <si>
    <t>17 000 000 ,00</t>
  </si>
  <si>
    <t xml:space="preserve">„Kompleksowy projekt ochrony gatunków i siedlisk przyrodniczych na obszarach zarządzanych przez PGL Lasy Państwowe” </t>
  </si>
  <si>
    <t xml:space="preserve">Państwowe Gospodarstwo Leśne Lasy Państwowe – Dyrekcja Generalna Lasów Państwowych </t>
  </si>
  <si>
    <t>2.4.1b</t>
  </si>
  <si>
    <t>„Inwestycja w infrastrukturę Copernicus Podmiot Leczniczy Sp. z o. o. w celu osiągnięcia pełnej funkcjonalności Centrum Urazowego dla dzieci na bazie Szpitala im. Mikołaja Kopernika w Gdańsku”</t>
  </si>
  <si>
    <t>Copernicus Podmiot Leczniczy Sp. z o. o</t>
  </si>
  <si>
    <t>7 650 000, 00</t>
  </si>
  <si>
    <t>20.01.2017</t>
  </si>
  <si>
    <t>Doposażenie w aparaturę i sprzęt medyczny Uniwersyteckiego Szpitala Dziecięcego w Lublinie, celem utworzenia w jednostce Centrum Urazowego dla dzieci</t>
  </si>
  <si>
    <t>Uniwersytecki Szpital Dziecięcy w Lublinie</t>
  </si>
  <si>
    <t>6 281 896, 89</t>
  </si>
  <si>
    <t>Dostosowanie struktury Wojewódzkiego Specjalistycznego Szpitala Dziecięcego 
w Olsztynie do potrzeb Centrum Urazowego dla Dzieci</t>
  </si>
  <si>
    <t>Wojewódzki Specjalistyczny 
Szpitala Dziecięcy 
im. prof. dr  Stanisława Popowskiego w Olsztynie</t>
  </si>
  <si>
    <t>8 998 600,00</t>
  </si>
  <si>
    <t>7 638 355,00</t>
  </si>
  <si>
    <t>Ochrona przed powodzią miasta Słubice</t>
  </si>
  <si>
    <t>Lubuski Zarząd Meliracji i Urządzeń Wodnych w Zielonej Górze</t>
  </si>
  <si>
    <t>2.1.4</t>
  </si>
  <si>
    <t>64 pkt</t>
  </si>
  <si>
    <t>Budowa lądowiska dla śmigłowców przy SP ZOZ w Augustowie</t>
  </si>
  <si>
    <t>Samodzielny Publiczny Zakład Opieki Zdrowotnej w Augustowie</t>
  </si>
  <si>
    <t>Przekształcenie Izby Przyjęć w Sztumie  w Szpitalny Oddział Ratunkowy wraz z budową lądowiska dla helikopterów LPR</t>
  </si>
  <si>
    <t>Szpitale Polskie S.A.</t>
  </si>
  <si>
    <t>Poszerzenie bazy jednostek państwowego systemu ratownictwa medycznego w zakresie zabezpieczenia pacjentów urazowych poprzez utworzenie Centrum Urazowego dla dorosłych oraz Centrum Urazowego dla dzieci w SPSK Nr 1 im. prof. Tadeusza Sokołowskiego Pomorskiego Uniwersytetu Medycznego w Szczecinie</t>
  </si>
  <si>
    <t>Samodzielny Publiczny Szpital Kliniczny Nr 1 im. prof. Tadeusza Sokołowskiego Pomorskiego Uniwersytetu Medycznego w Szczecinie</t>
  </si>
  <si>
    <t>Poprawa stanu bezpieczeństwa przeciwpowodziowego dla Miasta Gliwice poprzez modernizację i rozbudowę systemu gospodarowania wodami opadowymi - etap II</t>
  </si>
  <si>
    <t>Miasto Gliwice</t>
  </si>
  <si>
    <t>Porządkowanie gospodarki wodno-ściekowej na terenie miasta Rzeszowa poprzez wykonanie kanalizacji deszczowej - etap I</t>
  </si>
  <si>
    <t>Gmina Miasto Rzeszów</t>
  </si>
  <si>
    <t>Zagospodarowanie wód opadowych na terenie Miasta Gorzowa Wlkp. - Etap I</t>
  </si>
  <si>
    <t>Miasto Gorzów Wielkopolski</t>
  </si>
  <si>
    <t>Odwodnienie dzielnicy Kiedrzyn w Częstochowie</t>
  </si>
  <si>
    <t>Gmina  Miasto Częstochowa</t>
  </si>
  <si>
    <t>Adaptacja do zmian klimatu – gospodarowanie wodami opadowymi na terenie Miasta Zabrze</t>
  </si>
  <si>
    <t>Miasto Zabrze</t>
  </si>
  <si>
    <t>Uporządkowanie systemu gospodarowania wodami opadowymi w Katowicach – Etap I</t>
  </si>
  <si>
    <t>Katowicka Infrastruktura Wodociągowo-Kanalizacyjna sp. z o.o.</t>
  </si>
  <si>
    <t>Systemy gospodarowania wodami opadowymi na terenie miasta Elbląg</t>
  </si>
  <si>
    <t>Elbląskie Przedsiębiorstwo Wodociągów i Kanalizacji  Sp. z o.o.</t>
  </si>
  <si>
    <t>Systemy gospodarowania wodami opadowymi na terenie Miasta Olsztyna</t>
  </si>
  <si>
    <t>Gmina Olsztyn</t>
  </si>
  <si>
    <t>Rozwój systemu gospodarowania wodami opadowymi na terenie Rumi</t>
  </si>
  <si>
    <t>Gmina Miasta Rumia</t>
  </si>
  <si>
    <t>Rozbudowa systemu oczyszczania i odprowadzania wód deszczowych w Gminie Miejskiej Świdnik</t>
  </si>
  <si>
    <t>Gmina Miejska Świdnik</t>
  </si>
  <si>
    <t>Rozbudowa systemu kanalizacji deszczowej na terenie Miasta Ząbki</t>
  </si>
  <si>
    <t>Miasto Ząbki</t>
  </si>
  <si>
    <t>Rozbudowa systemu gospodarowania wodami opadowymi w Mińsku Mazowieckim – I etap</t>
  </si>
  <si>
    <t>Miasto Mińsk Mazowiecki</t>
  </si>
  <si>
    <t>Zabezpieczenie zagrożonych odcinków zachodniego wybrzeża</t>
  </si>
  <si>
    <t>Urząd Morski w Szczecinie</t>
  </si>
  <si>
    <t>2.1.6</t>
  </si>
  <si>
    <t xml:space="preserve">Przegląd i aktualizacja wstępnej oceny ryzyka powodziowego od strony morza, w tym morskich wód wewnętrznych </t>
  </si>
  <si>
    <t>Ministerstwo Gospodarki Morskiej i Żeglugi Śródlądowej</t>
  </si>
  <si>
    <t>nd</t>
  </si>
  <si>
    <t xml:space="preserve">Utworzenie Centrum Urazowego dla dzieci w Uniwersyteckim Szpitalu Dziecięcym w Krakowie </t>
  </si>
  <si>
    <t xml:space="preserve">Uniwersytecki Szpital Dziecięcy w Krakowie </t>
  </si>
  <si>
    <t>6 872 250, 00</t>
  </si>
  <si>
    <t>Utworzenie Centrum Urazowego dla dorosłych w Wojewódzkim Szpitalu Zespolonym w Kielcach</t>
  </si>
  <si>
    <t>Wojewódzki Szpital Zespolony w Kielcach</t>
  </si>
  <si>
    <t>Prace na liniach kolejowych nr 140, 148, 157, 159, 173, 689, 691 na odcinku Chybie – Żory – Rybnik – Nędza/Turze</t>
  </si>
  <si>
    <t xml:space="preserve">513 510 299,04  </t>
  </si>
  <si>
    <t>Modernizacja floty taboru tramwajowego we Wrocławiu pod względem polepszenia efektywności energetycznej oraz zapewnienia dostępności dla osób o ograniczonej sprawności poruszania - Etap IA</t>
  </si>
  <si>
    <t>MIEJSKIE PRZEDSIĘBIORSTWO KOMUNIKACYJNE Sp. z o.o.</t>
  </si>
  <si>
    <t>Modernizacja jazów odrzańskich na odcinku w zarządzie RZGW Wrocław, woj. opolskie – etap I</t>
  </si>
  <si>
    <t>REGIONALNY ZARZĄD GOSPODARKI WODNEJ WE WROCŁAWIU</t>
  </si>
  <si>
    <t>Poprawa stanu technicznego infrastruktury obsługi podróżnych (w tym dostosowanie do wymagań TSI PRM), etap II Gdańsk Główny</t>
  </si>
  <si>
    <t>Rozwój zrównoważonego transportu publicznego w Gdyni poprzez zakup ekologicznego taboru</t>
  </si>
  <si>
    <t>Promowanie strategii niskoemisyjnych na terenie gminy Siechnice-budowa multimodalnych centrów przesiadkowych</t>
  </si>
  <si>
    <t>Gmina Siechnice</t>
  </si>
  <si>
    <t>Prace na liniach kolejowych nr 153, 199, 681, 682, 872 na odcinku Toszek Północ – Rudziniec Gliwicki – Stare Koźle</t>
  </si>
  <si>
    <t>Zmniejszenie negatywnego wpływu transportu publicznego na środowisko naturalne i poprawa jakości transportu poprzez zakup nowych ekologicznych autobusów niskopodłogowych</t>
  </si>
  <si>
    <t>Przedsiębiorstwo Komunikacji Miejskiej Katowice Sp. z o.o.</t>
  </si>
  <si>
    <t>Katowicki System Zintegrowanych Węzłów Przesiadkowych – węzeł Sądowa</t>
  </si>
  <si>
    <t>Miasto Katowice</t>
  </si>
  <si>
    <t>Zakup nowoczesnego niskopodłogowego taboru tramwajowego</t>
  </si>
  <si>
    <t>Miejskie Przedsiębiorstwo Komunikacyjne w Poznaniu</t>
  </si>
  <si>
    <t xml:space="preserve">System  zrównoważonego transportu miejskiego w Gorzowie Wlkp. </t>
  </si>
  <si>
    <t>System  zrównoważonego transportu miejskiego w Gorzowie Wlkp. – tabor i infrastruktura techniczna</t>
  </si>
  <si>
    <t>Miejski Zakład Komunikacji w Gorzowie Wielkopolskim Spółka z ograniczoną odpowiedzialnością</t>
  </si>
  <si>
    <t>Poprawa przepustowości linii kolejowej E 20 na odcinku Warszawa – Mińsk Mazowiecki, etap I</t>
  </si>
  <si>
    <t>187 716 784,47</t>
  </si>
  <si>
    <t xml:space="preserve">111 847 154,34 </t>
  </si>
  <si>
    <t>Poprawa przepustowości linii kolejowej E20 na odcinku Warszawa – Kutno, etap I : Prace na linii kolejowej nr 3 na odc. Warszawa – granica LCS Łowicz</t>
  </si>
  <si>
    <t xml:space="preserve">69 153 537,14 </t>
  </si>
  <si>
    <t>Rozwój infrastruktury państwowego organu zarządzania ruchem lotniczym – etap I</t>
  </si>
  <si>
    <t>Polska Agencja Żeglugi Powietrznej</t>
  </si>
  <si>
    <t>114 750 000,00</t>
  </si>
  <si>
    <t>Rozwój zrównoważonego transportu publicznego w Gdyni poprzez inwestycje infrastrukturalne, m.in. utworzenie węzła integracyjnego Gdynia Chylonia</t>
  </si>
  <si>
    <t>Gmina Miasta Gdynia</t>
  </si>
  <si>
    <t xml:space="preserve">Modernizacja transportu miejskiego polegająca na zakupie 16 autobusów energooszczędnych o najmniejszej emisji CO2 i zanieczyszczeń </t>
  </si>
  <si>
    <t>Gmina Miasto Stargard</t>
  </si>
  <si>
    <t>Program Centrum – etap II – budowa trasy tramwajowej wraz z uspokojeniem ruchu samochodowego w ulicy Ratajczaka</t>
  </si>
  <si>
    <t>Miasto Poznań</t>
  </si>
  <si>
    <t>Budowa drogi ekspresowej S5 Bydgoszcz - Mielno, odc. Białe błota - Mielno</t>
  </si>
  <si>
    <t>Poprawa funkcjonowania komunikacji miejskiej w Toruniu – BiT City II</t>
  </si>
  <si>
    <t>Gmina Miasta Toruń</t>
  </si>
  <si>
    <t>400 403 080,64</t>
  </si>
  <si>
    <t>195 600 000,00</t>
  </si>
  <si>
    <t>Program Centrum – etap I – przebudowa tras tramwajowych wraz z uspokojeniem ruchu samochodowego w ulicach: Św. Marcin, Fredry, Mielżyńskiego, 27 grudnia, Pl. Wolności, Towarowa</t>
  </si>
  <si>
    <t xml:space="preserve">45 422 764,00 </t>
  </si>
  <si>
    <t>Zakup nowoczesnego taboru autobusowego z napędem ekologicznym na potrzeby rozwoju transportu publicznego w podregionie tyskim</t>
  </si>
  <si>
    <t>Tychy - miasto na prawach powiatu</t>
  </si>
  <si>
    <t>Budowa trasy tramwajowej wzdłuż ul. Kujawskiej na odcinku od ronda Kujawskiego do ronda Bernardyńskiego wraz z rozbudową układu drogowego, przebudową infrastruktury transportu szynowego oraz zakupem taboru w Bydgoszczy</t>
  </si>
  <si>
    <t>Bydgoszcz - Miasto na prawach powiatu</t>
  </si>
  <si>
    <t>Przebudowa trasy tramwajowej w ulicy Dąbrowskiego</t>
  </si>
  <si>
    <t xml:space="preserve">Budowa linii tramwajowej wzdłuż Trasy Łagiewnickiej </t>
  </si>
  <si>
    <t>Trasa Łagiewnicka Spólka Akcyjna</t>
  </si>
  <si>
    <t xml:space="preserve">200 018 049,00 </t>
  </si>
  <si>
    <t xml:space="preserve">97 560 000,00 </t>
  </si>
  <si>
    <t>Udrożnienie Łódzkiego Węzła Kolejowego (TEN-T), etap II, odcinek Łódź Fabryczna – Łódź Kaliska/Łódź Żabieniec</t>
  </si>
  <si>
    <t>V /5.1</t>
  </si>
  <si>
    <t>Przebudowa torowisk w ulicach: Wierzbięcice i 28 Czerwca 1956 roku</t>
  </si>
  <si>
    <t>Budowa drogi ekspresowej S7, odc. Lubień - Rabka</t>
  </si>
  <si>
    <t xml:space="preserve">III / 3.1 </t>
  </si>
  <si>
    <t xml:space="preserve">2 472 000 000,00 </t>
  </si>
  <si>
    <t xml:space="preserve">1 322 398 015,17 </t>
  </si>
  <si>
    <t xml:space="preserve">Budowa obwodnicy Góry Kalwarii w ciągu dk 50 i 79 </t>
  </si>
  <si>
    <t>276 118 366.96</t>
  </si>
  <si>
    <t>Usprawnienie systemu ratownictwa na drogach – etap IV</t>
  </si>
  <si>
    <t>200 000 000,00</t>
  </si>
  <si>
    <t xml:space="preserve">170 000 000,00 </t>
  </si>
  <si>
    <t>Budowa drogi ekspresowej S6 Szczecin – Koszalin, obwodnica Koszalina i Sianowa (S6/S11)</t>
  </si>
  <si>
    <t>IV/ 4.1</t>
  </si>
  <si>
    <t>793 136 091,01</t>
  </si>
  <si>
    <t xml:space="preserve">370 877 780,54 </t>
  </si>
  <si>
    <t>Budowa drogi ekspresowej S6 Szczecin - Koszalin, odc. Kiełpino – pocz. obwodnicy Koszalina i Sianowa</t>
  </si>
  <si>
    <t>Budowa drogi ekspresowej S2 odc. w. Puławska - w. Lubelska (bez węzła)</t>
  </si>
  <si>
    <t>Budowa linii tramwajowej KST etap III (os. Krowodrza Górka - Górka Narodowa) wraz z budową dwupoziomowego skrzyżowania w ciągu ul. Opolskiej</t>
  </si>
  <si>
    <t>Gmina Miejska Kraków</t>
  </si>
  <si>
    <t xml:space="preserve">VI / 6.1 </t>
  </si>
  <si>
    <t>Zakup elektrycznego taboru autobusowego wraz z systemem inteligentnego zarządzania flotą pojazdów</t>
  </si>
  <si>
    <t>Miasto Jaworzno</t>
  </si>
  <si>
    <t>Budowa II linii metra wraz z zakupem taboru – etap III</t>
  </si>
  <si>
    <t>Miasto Stołeczne Warszawa</t>
  </si>
  <si>
    <t>3 564 536 216,00</t>
  </si>
  <si>
    <t xml:space="preserve">1 952 151 513,23 </t>
  </si>
  <si>
    <t>Budowa trasy tramwajowej do Wilanowa wraz z zakupem taboru oraz infrastrukturą towarzyszącą</t>
  </si>
  <si>
    <t>Budowa tramwaju na Gocław w Warszawie wraz z zakupem taboru</t>
  </si>
  <si>
    <t xml:space="preserve"> 2017-06-30</t>
  </si>
  <si>
    <t xml:space="preserve"> 2018-12-31</t>
  </si>
  <si>
    <t xml:space="preserve">Przegląd i aktualizacja map zagrożenia powodziowego i map ryzyka powodziowego od strony morza w tym morskich wód wewnętrznych we właściwości Urzędu Morskiego w Gdyni </t>
  </si>
  <si>
    <t>Urząd Morski w Gdyni</t>
  </si>
  <si>
    <t xml:space="preserve">Przegląd i aktualizacja map zagrożenia powodziowego i map ryzyka powodziowego od strony morza w tym morskich wód wewnętrznych we właściwości Urzędu Morskiego w Słupsku </t>
  </si>
  <si>
    <t>Urząd Morski w Słupsku</t>
  </si>
  <si>
    <t xml:space="preserve">Przegląd i aktualizacja map zagrożenia powodziowego i map ryzyka powodziowego od strony morza w tym morskich wód wewnętrznych we właściwości Urzędu Morskiego w Szczecinie </t>
  </si>
  <si>
    <t>Ochrona przeciwpowodziowa Sandomierza</t>
  </si>
  <si>
    <t>Świętokrzyski Zarząd Melioracji i Urządzeń Wodnych w Kielcach</t>
  </si>
  <si>
    <t>Modernizacja zakładów radioterapii Centrum Onkologii - Instytutu w Warszawie</t>
  </si>
  <si>
    <t xml:space="preserve">Centrum Onkologii – Instytut im. Marii Skłodowskiej-Curie w Warszawie </t>
  </si>
  <si>
    <t>Rozbudowa i modernizacja zakładu radioterapii w celu poprawy dostępności i jakości leczenia pacjentów onkologicznych w SP ZOZ MSWIA z WMCO w Olsztynie – etap nr 1 wymiana istniejącego akceleratora wraz z adaptacją istniejącego bunkra na potrzeby instalacji oraz dostosowaniem istniejącej infrastruktury</t>
  </si>
  <si>
    <t>Samodzielny Publiczny Zakład Opieki Zdrowotnej Ministerstwa Spraw Wewnętrznych i Administracji z Warmińsko-Mazurskim Centrum Onkologii w Olsztynie</t>
  </si>
  <si>
    <t>Ochrona brzegów morskich w rejonie Półwyspu Helskiego</t>
  </si>
  <si>
    <t>Zabezpieczenie przeciwpowodziowe Krynicy Morskiej</t>
  </si>
  <si>
    <t>Przebudowa Izby Przyjęć i dostosowanie do SOR wraz z budową lądowiska w Szpitalu Powiatowym w Zambrowie</t>
  </si>
  <si>
    <t>Szpital Powiatowy w Zambrowie Sp z o.o.</t>
  </si>
  <si>
    <t>Przebudowa i doposażenie w aparaturę medyczną Centrum Urazowego w Uniwersyteckim Szpitalu Klinicznym w Opolu w celu zwiększenia dostępności i skuteczności udzielania świadczeń medycznych w ramach Programu Operacyjnego Infrastruktura i Środowisko 2014 – 2020</t>
  </si>
  <si>
    <t>Uniwersytecki Szpital Kliniczny w Opolu</t>
  </si>
  <si>
    <t>6 006 934,54</t>
  </si>
  <si>
    <t>XII.2018</t>
  </si>
  <si>
    <t xml:space="preserve">Świętokrzyskie Centrum Onkologii Samodzielny Publiczny Zakład Opieki Zdrowotnej w Kielcach
</t>
  </si>
  <si>
    <t>Wymiana jednego akceleratora oraz rozbudowa Kliniki Radioterapii Świętokrzyskiego Centrum Onkologii w Kielcach z zakupem dodatkowego akceleratora</t>
  </si>
  <si>
    <t>XII.2016</t>
  </si>
  <si>
    <t>Centrum Onkologii – Instytut im. Marii Skłodowskiej-Curie Oddział w Gliwicach</t>
  </si>
  <si>
    <t>Wymiana akceleratorów liniowych w Centrum Onkologii w Gliwicach w celu poprawy jakości i usprawnienia procesu leczenia onkologicznego – etap I</t>
  </si>
  <si>
    <t>54 232 780,00</t>
  </si>
  <si>
    <t>VII.2015</t>
  </si>
  <si>
    <t>IX.2018</t>
  </si>
  <si>
    <t>Budowa trasy tramwajowej łączącej ul. Fordońską z ul. Toruńską wraz z rozbudową układu drogowego, przebudową infrastruktury transportu szynowego w Bydgoszczy</t>
  </si>
  <si>
    <t>Miasto Bydgoszcz</t>
  </si>
  <si>
    <t>26-11-2016</t>
  </si>
  <si>
    <t>Przebudowa torowiska tramwajowego w ciągu ul. Toruńskiej</t>
  </si>
  <si>
    <t>Prace na linii kolejowej nr 289 na odcinku Legnica – Rudna Gwizdanów</t>
  </si>
  <si>
    <t xml:space="preserve">PKP PLK S.A. </t>
  </si>
  <si>
    <t xml:space="preserve">V / 5.2. </t>
  </si>
  <si>
    <t>Zintegrowany system niskoemisyjnego Transportu Publicznego w Zielonej Górze</t>
  </si>
  <si>
    <t>Miasto Zielona Góra</t>
  </si>
  <si>
    <t>Stopień Brzeg Dolny – roboty modernizacyjne na stopniu, Etap II</t>
  </si>
  <si>
    <t>Regionalny Zarząd gospodarki Wodnej we Wrocławiu</t>
  </si>
  <si>
    <t>28 172 927,36</t>
  </si>
  <si>
    <t>Zakup taboru autobusowego (130 niskopodłogowych autobusów niskoemisyjnych) wraz z infrastrukturą towarzyszącą</t>
  </si>
  <si>
    <t>Miejskie Zakłady Autobusowe Sp. z o.o.</t>
  </si>
  <si>
    <t xml:space="preserve">417 501 729,00 </t>
  </si>
  <si>
    <t xml:space="preserve">180 000 000,00 </t>
  </si>
  <si>
    <t>Zakup ekologicznych autobusów w ilości 6 sztuk</t>
  </si>
  <si>
    <t>Świnoujście – Miasto na prawach powiatu</t>
  </si>
  <si>
    <t>Działania edukacyjne dotyczące respektowania obowiązujących przepisów ruchu drogowego</t>
  </si>
  <si>
    <t>MInisterstwo Infrastruktury i Budownictwa, Sekretariat Krajowej Rady Bezpieczeństwa Ruchu Drogowego</t>
  </si>
  <si>
    <t>Budowa drogi ekspresowej S6 Szczecin - Koszalin, odc. Goleniów - Kiełpino</t>
  </si>
  <si>
    <t>GDDKiA</t>
  </si>
  <si>
    <t>III /3.1.</t>
  </si>
  <si>
    <t>Budowa drogi ekspresowej S17 Garwolin – Kurów</t>
  </si>
  <si>
    <t xml:space="preserve">1 178 476 685,47 </t>
  </si>
  <si>
    <t>Budowa wielozadaniowego statku ratowniczego dla Morskiej Służby Poszukiwania i Ratownictwa</t>
  </si>
  <si>
    <t>Morska Służba Poszukiwania i Ratownictwa</t>
  </si>
  <si>
    <t xml:space="preserve">280 000 000,00 </t>
  </si>
  <si>
    <t>238 000 000,00</t>
  </si>
  <si>
    <t>Kompleksowy program integracji sieci niskoemisyjnego transportu publicznego w metropolii łódzkiej wraz z zakupem taboru do obsługi trasy W-Z oraz innych linii komunikacyjnych i modernizacją zajezdni tramwajowych w Łodzi</t>
  </si>
  <si>
    <t>Miasto Łódź</t>
  </si>
  <si>
    <t>Zintegrowany system transportu szynowego w aglomeracji i we Wrocławiu – etap IIIA</t>
  </si>
  <si>
    <t>Gmina Miasta Wrocław</t>
  </si>
  <si>
    <t>Budowa trasy tramwajowej od Pętli Wilczak do Naramowic w Poznaniu</t>
  </si>
  <si>
    <t xml:space="preserve">Przebudowa trasy tramwajowej: Kórnicka – os. Lecha – Rondo Żegrze wraz z budową odcinka od ronda Żegrze do ul. Unii Lubelskiej </t>
  </si>
  <si>
    <t>Gdański Projekt Komunikacji Miejskiej – Etap IV A</t>
  </si>
  <si>
    <t>Gmina Miasto Gdańsk</t>
  </si>
  <si>
    <t>540 339 582,61</t>
  </si>
  <si>
    <t>342 574 165,11</t>
  </si>
  <si>
    <t>Zintegrowany Projekt modernizacji i rozwoju infrastruktury tramwajowej w Aglomeracji Śląsko – Zagłębiowskiej wraz z zakupem taboru tramwajowego - etap I</t>
  </si>
  <si>
    <t>Tramwaje Śląskie SA</t>
  </si>
  <si>
    <t>VI/ 6.1</t>
  </si>
  <si>
    <t>Budowa wydzielonej trasy autobusowo – tramwajowej łączącej osiedle Nowy Dwór z Centrum Wrocławia</t>
  </si>
  <si>
    <t>Wrocław Miasto na prawach powiatu</t>
  </si>
  <si>
    <t>Zakup akceleratorów do Ośrodka Radioterapii  w Wielospecjalistycznym Szpitalu Wojewódzkim w Gorzowie Wlkp. Sp. z o.o.</t>
  </si>
  <si>
    <t>Szpital Wojewódzki w Gorzowie Wielkopolskim Sp. z o.o.</t>
  </si>
  <si>
    <t>I.2018</t>
  </si>
  <si>
    <t xml:space="preserve"> XI.2018</t>
  </si>
  <si>
    <t>Rozbudowa, budowa, zakup akceleratora z wyposażeniem oraz wymiana akceleratora z adaptacją pomieszczenia w Podkarpackim Centrum Onkologii w Klinicznym Szpitalu Wojewódzkim nr 1 im. F. Chopina w Rzeszowie</t>
  </si>
  <si>
    <t>Kliniczny Szpital Wojewódzki Nr 1 Im. Fryderyka Chopina w Rzeszowie</t>
  </si>
  <si>
    <t>20 175 917,05</t>
  </si>
  <si>
    <t>IX.2016</t>
  </si>
  <si>
    <t>VI.2019</t>
  </si>
  <si>
    <t>Rozbudowa i modernizacja zakładu radioterapii w celu poprawy dostępności i jakości leczenia pacjentów onkologicznych w SP ZOZ MSWIA z WMCO w Olsztynie – etap 2 zakup jednego akceleratora oraz budowa jednego bunkra wraz z ich dostosowaniem do istniejącej infrastruktury</t>
  </si>
  <si>
    <t xml:space="preserve">Samodzielny Publiczny Zakład Opieki Zdrowotnej Ministerstwa Spraw Wewnętrznych i Administracji z Warmińsko-Mazurskim Centrum Onkologii w Olsztynie </t>
  </si>
  <si>
    <t xml:space="preserve">IX.2017 </t>
  </si>
  <si>
    <t>Likwidacja barier migracyjnych dla organizmów wodnych na rzece Wisłoce i jej dopływach - Ropie i Jasiołce</t>
  </si>
  <si>
    <t>"Budowa Szpitalnego Oddziału Ratunkowego z wyposażeniem wraz z budową lądowiska dla helikopterów w Powiatowym Centrum Medycznym w Grójcu spółka z ograniczoną odpowiedzialnością"</t>
  </si>
  <si>
    <t>Powiatowe Centrum Medyczne w Grójcu Spółka z o.o.</t>
  </si>
  <si>
    <t>„Budowa lądowiska przy Szpitalu Miejskim w Miastku Sp. z o. o w celu poprawy bezpieczeństwa zdrowotnego na obszarze powiatu bytowskiego oraz powiatów ościennych”</t>
  </si>
  <si>
    <t>Szpital Miejski w Miastku Sp. z o. o</t>
  </si>
  <si>
    <t>II kwartał 2017</t>
  </si>
  <si>
    <t xml:space="preserve"> II kwartał 2018</t>
  </si>
  <si>
    <t>Przebudowa wraz z rozbudową istniejącego systemu umocnień brzegowych na wysokości miejscowości Mielno</t>
  </si>
  <si>
    <t>VII/7.1</t>
  </si>
  <si>
    <t xml:space="preserve">Modernizacja gazociągu dystrybucyjnego Kaźmierzów-Jerzmanowa" </t>
  </si>
  <si>
    <t>EWE Energia sp. z o.o</t>
  </si>
  <si>
    <t>Budowa linii 110kV do stacji Korczowa oraz stacji 110/15kV Korczowa w celu przyłączenia odbiorców oraz źródeł energii odnawialnej z obszaru strefy przygranicznej przejścia granicznego Korczowa.</t>
  </si>
  <si>
    <t>PGE DYSTRYBUCJA S.A.</t>
  </si>
  <si>
    <t>Budowa stacji Choszczno II i Recz w celu umożliwienia rozwoju energetyki odnawialnej</t>
  </si>
  <si>
    <t>ENEA OPERATOR SP. Z O.O.</t>
  </si>
  <si>
    <t>Przebudowa linii napowietrznej 110kV Sieradz - Jawor - Błaszki w celu przyłączenia źródeł energii odnawialnej na obszarze Powiatu Sieradzkiego w regionie łódzkim.</t>
  </si>
  <si>
    <t>Budowa linii napowietrznej 110 kV (16 km) Piła Krzewina - Miasteczko Krajeńskie wraz z przebudową stacji 110/15 kV Miasteczko Krajeńskie w celu umożliwienia rozwoju energetyki odnawialnej na terenie zachodniej Polski</t>
  </si>
  <si>
    <t>Przebudowa stacji 110/15 kV Wronki w celu umożliwienia rozwoju energetyki odnawialnej</t>
  </si>
  <si>
    <t>Budowa stacji 110/15 kV Suchy Las w celu umożliwienia rozwoju energetyki odnawialnej na terenie zachodniej Polski</t>
  </si>
  <si>
    <t>Budowa stacji 110/15 kV Kostrzyn II w celu umożliwienia rozwoju energetyki odnawialnej</t>
  </si>
  <si>
    <t>Przebudowa układu zasilania stacji elektroenergetycznych 110/6 kV oznaczonych jako El (dz. 1/86) i E2 (dz. 1/26) e celu przyłączenia bloku energetycznego OZE o mocy 11,8 MW</t>
  </si>
  <si>
    <t>Towarzystwo Energetyczne "Elektrownia Wschód"</t>
  </si>
  <si>
    <t>Budowa stacji 110/15 kV Szczepankowo w celu umożliwienia rozwoju energetyki odnawialnej na terenie zachodniej Polski</t>
  </si>
  <si>
    <t>Budowa linii Mikułowa – Czarna wraz z rozbudową/modernizacją stacji w tym ciągu liniowym</t>
  </si>
  <si>
    <t>POLSKIE SIECI ELEKTROENERGETYCZNE S.A</t>
  </si>
  <si>
    <t>Przebudowa linii 110 kV relacji Poniatowa - Nałęczów w celu umożliwienia rozwoju energetyki odnawialnej.</t>
  </si>
  <si>
    <t>Budowa linii Czarna-Pasikurowice wraz z rozbudową stacji w tym ciągu liniowym</t>
  </si>
  <si>
    <t>Ogólnopolski system wsparcia doradczego dla sektora publicznego, mieszkaniowego oraz przedsiębiorstw w zakresie efektywności energetycznej oraz OZE</t>
  </si>
  <si>
    <t>NARODOWY FUNDUSZ OCHRONY ŚRODOWISKA I GOSPODARKI WODNEJ</t>
  </si>
  <si>
    <t>Budowa i modernizacja sieci SN i nN na terenie województwa śląskiego i łódzkiego w celu realizacji koncepcji sieci inteligentnej</t>
  </si>
  <si>
    <t>TAURON DYSTRYBUCJA S.A.</t>
  </si>
  <si>
    <t>Modernizacja rozdzielnic SN w rozdzielniach sieciowych SN na terenie powiatów zgorzeleckiego, lwóweckiego i bolesławieckiego w celu realizacji koncepcji sieci inteligentnej</t>
  </si>
  <si>
    <t>Modernizacja rozdzielni SN w zakresie urządzeń łączeniowych i automatyki w stacjach rozdzielczych WN/SN i SN/SN na terenie województwa śląskiego w celu realizacji koncepcji  sieci inteligentnej</t>
  </si>
  <si>
    <t>Budowa sieci inteligentnej na terenie województwa kujawsko-pomorskiego (OD Bydgoszcz) poprzez modernizację i przebudowę linii i stacji SN i nn, automatyzację linii i stacji w wyniku zastosowania zdalnego sterowania i elektroenergetycznej automatyki zabezpieczeniowej, w tym wskaźników przepływu prądów zwarciowych</t>
  </si>
  <si>
    <t>Budowa i modernizacja linii SN na terenie województwa opolskiego w celu realizacji koncepcji sieci inteligentnej</t>
  </si>
  <si>
    <t>Budowa i modernizacja sieci SN i nN na terenie województwa opolskiego w celu realizacji koncepcji sieci inteligentnej</t>
  </si>
  <si>
    <t>Przebudowa sieci do standardów Smart Grid poprzez instalowanie inteligentnego opomiarowania i automatyzację sieci w celu aktywizacji odbiorców dla poprawy efektywności użytkowania energii oraz efektywnego zarządzania systemem elektroenergetycznym dla poprawy bezpieczeństwa dostaw. Wdrożenie podstawowe w obszarze Energa - Operator SA.</t>
  </si>
  <si>
    <t>ENERGA-OPERATOR SPÓŁKA AKCYJNA</t>
  </si>
  <si>
    <t>Budowa sieci inteligentnej na terenie zachodniej Polski (OD Zielona Góra) poprzez modernizację i przebudowę linii i stacji SN i nn, automatyzację linii i stacji w wyniku zastosowania zdalnego sterowania i elektroenergetycznej automatyki zabezpieczeniowej, w tym wskaźników przepływu prądów zwarciowych.</t>
  </si>
  <si>
    <t>Budowa sieci inteligentnej na terenie zachodniej Polski (OD Gorzów Wlkp.) poprzez modernizację i przebudowę linii i stacji SN i nn, automatyzację linii i stacji w wyniku zastosowania zdalnego sterowania i elektroenergetycznej automatyki zabezpieczeniowej, w tym wskaźników przepływu prądów zwarciowych</t>
  </si>
  <si>
    <t>Budowa i modernizacja sieci SN i nN na terenie Podbeskidzia w celu realizacji koncepcji sieci inteligentnej</t>
  </si>
  <si>
    <t>Budowa sieci inteligentnej na terenie środkowej Wielkopolski (OD Poznań Cen.) poprzez modernizację i przebudowę linii i stacji SN i nn, automatyzację linii i stacji w wyniku zastosowania zdalnego sterowania i elektroenergetycznej automatyki zabezpieczeniowej, w tym wskaźników przepływu prądów zwarciowych.</t>
  </si>
  <si>
    <t>Budowa sieci inteligentnej na terenie północno-zachodniej Polski (OD Szczecin) poprzez modernizację i przebudowę linii i stacji SN i nn, automatyzację linii i stacji w wyniku zastosowania zdalnego sterowania i elektroenergetycznej automatyki zabezpieczeniowej, w tym wskaźników przepływu prądów zwarciowych</t>
  </si>
  <si>
    <t>Budowa sieci inteligentnej na terenie północnej Wielkopolski (OD Poznań płn.) poprzez modernizację i przebudowę linii i stacji SN i nn, automatyzację liniii i stacji w wyniku zastosowania zdalnego sterowania i elektroenergetycznej automatyki zabezpieczeniowej, w tym wskaźników przepływu prądów zwarciowych</t>
  </si>
  <si>
    <t xml:space="preserve">Budowa sieci inteligentnej na terenie południowej Wielkopolski (OD Poznań płd.) poprzez modernizację i przebudowę linii i stacji SN i nn, automatyzację linii i stacji w wyniku zastosowania zdalnego sterowania i elektroenergetycznej automatyki zabezpieczeniowej, w tym wskaźników przepływu prądów zwarciowych. </t>
  </si>
  <si>
    <t>Modernizacja rozdzielni SN w stacjach WN/SN na terenie województwa śląskiego w celu realizacji koncepcji sieci inteligentnej</t>
  </si>
  <si>
    <t>Budowa i wymiana rozdzielni SN w GPZ na obszarze aglomeracji śląskiej w celu realizacji koncepcji sieci inteligentnej</t>
  </si>
  <si>
    <t xml:space="preserve">Budowa i modernizacja sieci SN i nN na terenie Zagłębia w celu realizacji koncepcji sieci inteligentnej </t>
  </si>
  <si>
    <t>Budowa sieci inteligentnej na terenie obszarów przemysłowych dzielnic Tatary, Hajdów, Zadębie i Felin m. Lublin</t>
  </si>
  <si>
    <t>Budowa i modernizacja sieci SN i nN na terenie województwa śląskiego w celu realizacji koncepcji sieci inteligentnej</t>
  </si>
  <si>
    <t>Modernizacja rozdzielnic SN w rozdzielniach sieciowych SN zasilających obszary miejskie województwa dolnośląskiego w celu realizacji koncepcji sieci inteligentnej.</t>
  </si>
  <si>
    <t>1.1.2</t>
  </si>
  <si>
    <t>1.3.3</t>
  </si>
  <si>
    <t>1.4.1</t>
  </si>
  <si>
    <t>Utworzenie w ramach Szpitala Miejskiego w Zabrzu Sp. z o.o. Szpitalnego Oddziału Ratunkowego wraz z lądowiskiem przyszpitalnym</t>
  </si>
  <si>
    <t>Szpital Miejski w Zabrzu Sp. z o.o.</t>
  </si>
  <si>
    <t>08.2015</t>
  </si>
  <si>
    <t>06.2018</t>
  </si>
  <si>
    <t>Zachowanie  i ochrona środowiska, promowanie efektywnego gospodarowania zasobami wodnymi oraz zapobieganie i zarządzanie ryzkiem powodziowym, poprzez poprawę bezpieczeństwa powodziowego Węzła Oświęcimskiego</t>
  </si>
  <si>
    <t xml:space="preserve">
PGW Wody Polskie - 
RZGW w Krakowie</t>
  </si>
  <si>
    <t>Przebudowa istniejących Klinik Psychiatrycznych w Instytucie Psychiatrii i Neurologii - etap II</t>
  </si>
  <si>
    <t xml:space="preserve">Instytut Psychiatrii i Neurologii </t>
  </si>
  <si>
    <t>05.2017</t>
  </si>
  <si>
    <t>05.2018</t>
  </si>
  <si>
    <t>Budowa infrastruktury systemu ERTMS/GSM-R na liniach kolejowych PKP Polskie Linie Kolejowe S.A. w ramach NPW ERTMS</t>
  </si>
  <si>
    <t>Prace na linii kolejowej nr 1 na odcinku Częstochowa – Zawiercie</t>
  </si>
  <si>
    <t>Przebudowa torowisk tramwajowych w Szczecinie - etap II</t>
  </si>
  <si>
    <t>Gmina Miasto Szczecin</t>
  </si>
  <si>
    <t>335 220 619, 98</t>
  </si>
  <si>
    <t>Zintegrowany Projekt modernizacji i rozwoju infrastruktury tramwajowej w Aglomeracji Śląsko – Zagłębiowskiej wraz z zakupem taboru tramwajowego - etap II</t>
  </si>
  <si>
    <t>Budowa drogi ekspresowej S17 Warszawa – Garwolin, odc. w. Lubelska – Garwolin</t>
  </si>
  <si>
    <t>Budowa obwodnicy Kłodzka w ciągu DK 33 i 46</t>
  </si>
  <si>
    <t>Przebudowa GPZ Budzyń</t>
  </si>
  <si>
    <t>Budowa stacji elektroenergetycznych na terenie oczyszczalni ścieków PCC Rokita S.A.</t>
  </si>
  <si>
    <t>PCC Rokita S.A.</t>
  </si>
  <si>
    <t>I /1.1</t>
  </si>
  <si>
    <t>I /1.3</t>
  </si>
  <si>
    <t>Budowa lądowiska dla śmigłowców przy jednostce wyspecjalizowanej w zakresie udzielania świadczeń zdrowotnych niezbędnych dla ratownictwa medycznego w Wałczu</t>
  </si>
  <si>
    <t>107 Szpital Wojskowy z Przychodnią – Samodzielny Publiczny Zakład Opieki Zdrowotnej w Wałczu</t>
  </si>
  <si>
    <t>Wsparcie baz Lotniczego Pogotowia Ratunkowego – etap 1</t>
  </si>
  <si>
    <t>Lotnicze Pogotowie Ratunkowe</t>
  </si>
  <si>
    <t>Demonstracyjny projekt zastosowania stacjonarnego systemu magazynowania energii jako elementu stabilizacji pracy sieci oraz element SmartGrid</t>
  </si>
  <si>
    <t>TAURON Dystrybucja S.A.</t>
  </si>
  <si>
    <t xml:space="preserve">Budowa inteligentnej stacji elektroenergetycznej 6/0,4 kV na terenie PCC Rokita S.A. (D-0)
</t>
  </si>
  <si>
    <t xml:space="preserve">2 214 856,96 </t>
  </si>
  <si>
    <t>I/1.4</t>
  </si>
  <si>
    <t>1.4</t>
  </si>
  <si>
    <t>Nowoczesna diagnostyka i terapia kobiet w Szpitalu Klinicznym im. Prof. dr W. Orłowskiego CMKP w Warszawie dzięki wzmocnieniu potencjału infrastrukturalnego podmiotu</t>
  </si>
  <si>
    <t>Samodzielny Publiczny Szpital Kliniczny im. Prof. dr. W. Orłowskiego Centrum Medycznego Kształcenia Podyplomowego</t>
  </si>
  <si>
    <t>"Rozbudowa SP ZOZ MSWiA w Rzeszowie w celu utworzenia Szpitalnego Oddziału Ratunkowego wraz z lądowiskiem"</t>
  </si>
  <si>
    <t>Samodzielny Publiczny Zakład Opieki Zdrowotnej Ministerstwa Spraw Wewnętrznych i Administracji w Rzeszowie</t>
  </si>
  <si>
    <t>01.2015</t>
  </si>
  <si>
    <t>11.2020</t>
  </si>
  <si>
    <t>"Budowa i wyposażenie Szpitalnego Oddziału Ratunkowego  
w SPZOZ w Wolsztynie"</t>
  </si>
  <si>
    <t>Samodzielny Publiczny Zakład Opieki Zdrowotnej w Wolsztynie</t>
  </si>
  <si>
    <t>03.2016</t>
  </si>
  <si>
    <t>09.2018</t>
  </si>
  <si>
    <t>Centrum diagnostyki i leczenia niepłodności u par w SPSK Nr 1 PUM</t>
  </si>
  <si>
    <t>Samodzielny Publiczny Szpital Kliniczny Nr.1 im. prof. Tadeusza Sokołowskiego Pomorskiego Uniwersytetu Medycznego w Szczecinie</t>
  </si>
  <si>
    <t>Zakup sprzętu medycznego w celu ochrony zdrowia prokreacyjnego w ośrodku referencyjnym - GPSK UM w Poznaniu.</t>
  </si>
  <si>
    <t>Ginekologiczno-Położniczy Szpital Kliniczny w Poznaniu</t>
  </si>
  <si>
    <t>Poprawa udzielania świadczeń zdrowotnych w Instytucie Matki i Dziecka poprzez zakup aparatury medycznej do Kliniki Położnictwa i Ginekologii w ramach utworzenia referencyjnego ośrodka leczenia niepłodności</t>
  </si>
  <si>
    <t>Instytut Matki i Dziecka</t>
  </si>
  <si>
    <t>Doposażenie jednostek organizacyjnych Szpitala Uniwersyteckiego w Krakowie w celu utworzenia referencyjnego ośrodka leczenia niepłodności</t>
  </si>
  <si>
    <t>Szpital Uniwersytecki w Krakowie</t>
  </si>
  <si>
    <t xml:space="preserve">Utworzenie w UCK im. prof. K. Gibińskiego SUM w Katowicach referencyjnego ośrodka leczenia niepłodności </t>
  </si>
  <si>
    <t>Uniwersyteckie Centrum Kliniczne im. Prof. K. Gibińskiego Śląskiego Uniwersytetu Medycznego w Katowicach</t>
  </si>
  <si>
    <t>Program kompleksowej ochrony zdrowia prokreacyjnego w Uniwersyteckim Szpitalu Klinicznym w Białymstoku</t>
  </si>
  <si>
    <t xml:space="preserve">Uniwersytecki Szpital Kliniczny w Białymstoku </t>
  </si>
  <si>
    <t>Poprawa dostępności do wysokiej jakości świadczeń z zakresu diagnostyki i leczenia niepłodności w Uniwersyteckim Centrum Zdrowia Kobiety i Noworodka Warszawskiego Uniwersytetu Medycznego Sp. z o.o.</t>
  </si>
  <si>
    <t xml:space="preserve">Uniwersyteckie Centrum Zdrowia Kobiety i Noworodka Warszawskiego Uniwersytetu Medycznego Sp. z o. o.  </t>
  </si>
  <si>
    <t>Budowa linii 110kV Nowy Żmigród-Iwonicz w celu umożliwienia rozwoju energetyki odnawialnej w południowej części województwa podkarpackiego</t>
  </si>
  <si>
    <t>PGE Dystrybucja S.A.</t>
  </si>
  <si>
    <t xml:space="preserve">40 037 696,44 </t>
  </si>
  <si>
    <t xml:space="preserve">23 549 021,45 </t>
  </si>
  <si>
    <t>I/1.1</t>
  </si>
  <si>
    <t>1.1</t>
  </si>
  <si>
    <t>Budowa i wyposażenie SOR oraz lądowiska dla śmigłowców LPR w Samodzielnym Publicznym Zakładzie Opieki Zdrowotnej w Łapach</t>
  </si>
  <si>
    <t>Samodzielny Publiczny Zakład Opieki Zdrowotnej w Łapach</t>
  </si>
  <si>
    <t>9 774 907,55</t>
  </si>
  <si>
    <t>8 057 658,56</t>
  </si>
  <si>
    <t>III.2017</t>
  </si>
  <si>
    <t>IV.2020</t>
  </si>
  <si>
    <t>Dofinansowanie zakupu sprzętu medycznego dla Szpitalnego Oddziału Ratunkowego w Samodzielnym Publicznym Zespole Zakładów Opieki Zdrowotnej w Gryficach</t>
  </si>
  <si>
    <t>Samodzielny Publiczny Zespół Zakładów Opieki Zdrowotnej w Gryficach</t>
  </si>
  <si>
    <t>I.2019</t>
  </si>
  <si>
    <t>II.2019</t>
  </si>
  <si>
    <t>Dofinansowanie zakupu sprzętu medycznego dla Szpitalnego Oddziału Ratunkowego w Specjalistycznym Centrum Medycznym im. św. Jana Pawła II S.A. w Polanicy-Zdroju</t>
  </si>
  <si>
    <t xml:space="preserve">Specjalistyczne Centrum Medyczne im. Św. Jana Pawła II S.A. </t>
  </si>
  <si>
    <t>IV.2018</t>
  </si>
  <si>
    <t>Dofinansowanie zakupu sprzętu medycznego dla Szpitalnego Oddziału Ratunkowego w Wielospecjalistycznym Szpitalu - Samodzielnym Publicznym Zespole Opieki Zdrowotnej w Zgorzelcu</t>
  </si>
  <si>
    <t>Wielospecjalistyczny Szpital - Samodzielny Publiczny Zespół Opieki Zdrowotnej w Zgorzelcu</t>
  </si>
  <si>
    <t xml:space="preserve">Dofinansowanie zakupu sprzętu medycznego 
dla Szpitalnego Oddziału Ratunkowego 
w Wielospecjalistycznym Szpitalu Wojewódzkim w Gorzowie Wlkp. Sp. z o. o.
</t>
  </si>
  <si>
    <t xml:space="preserve">Wielospecjalistyczny Szpital Wojewódzki w Gorzowie Wielkopolskim Sp. z o. o. </t>
  </si>
  <si>
    <t>Dofinansowanie zakupu sprzętu medycznego dla Szpitalnego Oddziału Ratunkowego w Szpitalu w Nysie</t>
  </si>
  <si>
    <t>Zespół Opieki Zdrowotnej w Nysie</t>
  </si>
  <si>
    <t>Dofinansowanie zakupu sprzętu medycznego dla Szpitalnego Oddziału Ratunkowego w Podhalańskim Szpitalu Specjalistycznym im. Jana Pawła II w Nowym Targu</t>
  </si>
  <si>
    <t>Podhalański Szpital Specjalistyczny im. Jana Pawła II w Nowym Targu</t>
  </si>
  <si>
    <t>III.2018</t>
  </si>
  <si>
    <t>Dofinansowanie zakupu sprzętu medycznego dla Szpitalnego Oddziału Ratunkowego w Szpitalu Powiatowym w Chrzanowie</t>
  </si>
  <si>
    <t>Samodzielny Publiczny Zakład Opieki Zdrowotnej Szpital Powiatowy w Chrzanowie</t>
  </si>
  <si>
    <t>Dofinansowanie zakupu sprzętu medycznego dla Szpitalnego Oddziału Ratunkowego w Szpitalu Specjalistycznym im. H. Klimontowicza w Gorlicach</t>
  </si>
  <si>
    <t>Szpital Specjalistyczny im. H. Klimontowicza w Gorlicach</t>
  </si>
  <si>
    <t>Dofinansowanie zakupu sprzętu medycznego dla Szpitalnego Oddziału Ratunkowego w Wielospecjalistycznym Szpitalu Samodzielnym Publicznym Zakładzie Opieki Zdrowotnej w Nowej Soli</t>
  </si>
  <si>
    <t>Wielospecjalistyczny Szpital Samodzielny Publiczny Zakład Opieki Zdrowotnej w Nowej Soli</t>
  </si>
  <si>
    <t>Dofinansowanie zakupu sprzętu medycznego dla Szpitalnego Oddziału Ratunkowego w Wojewódzkim Szpitalu Specjaistycznym w Legnicy</t>
  </si>
  <si>
    <t>Wojewódzki Szpital Specjaistyczny w Legnicy</t>
  </si>
  <si>
    <t>Dofinansowanie zakupu sprzętu medycznego dla Szpitalnego Oddziału Ratunkowego w Szpitalu Wielospecjalistycznym im. dr. Ludwika Błażka w Inowrocławiu</t>
  </si>
  <si>
    <t xml:space="preserve">Szpital Wielospecjalistyczny im. dr. Ludwika Błażka w Inowrocławiu </t>
  </si>
  <si>
    <t>Dofinansowanie zakupu sprzętu medycznego dla Szpitalnego Oddziału Ratunkowego w Szpitalu Wojewódzkim im. Mikołaja Kopernika w Koszalinie</t>
  </si>
  <si>
    <t>Szpital Wojewódzki im. Miołaja Kopernika</t>
  </si>
  <si>
    <t xml:space="preserve">Dofinansowanie zakupu sprzętu medycznego dla Szpitalnego Oddziału Ratunkowego w Zespole Opieki Zdrowotnej w Bolesławcu </t>
  </si>
  <si>
    <t>Zespół Opieki Zdrowotnej w Bolesławcu</t>
  </si>
  <si>
    <t>Dofinansowanie zakupu sprzętu medycznego dla Szpitalnego Oddziału Ratunkowego w Zespole Opieki Zdrowotnej w Suchej Beskidzkiej</t>
  </si>
  <si>
    <t>Zespół Opieki Zdrowotnej w Suchej Beskidzkiej</t>
  </si>
  <si>
    <t>Dofinansowanie zakupu sprzętu medycznego dla Szpitalnego Oddziału Ratunkowego w Samodzielnym Publicznym Zespole Opieki Zdrowotnej w Brzesku</t>
  </si>
  <si>
    <t>Samodzielny Publiczny Zespół Opieki Zdrowotnej w Brzesku</t>
  </si>
  <si>
    <t>Dofinansowanie zakupu sprzętu medycznego dla Szpitalnego Oddziału Ratunkowego w Samodzielnym Publicznym Zespole Opieki Zdrowotnej w Krasnymstawie</t>
  </si>
  <si>
    <t>Samodzielny Publiczny Zespół Opieki Zdrowotnej w Krasnymstawie</t>
  </si>
  <si>
    <t>Dofinansowanie zakupu sprzętu medycznego dla Szpitalnego Oddziału Ratunkowego w SPSK Nr 1 PUM w Szczecinie</t>
  </si>
  <si>
    <t xml:space="preserve">Samodzielny Publiczny Szpital Kliniczny Nr 1 Pomorskiego Uniwersytetu Medycznego w Szczecinie im. prof. Tadeusza Sokołowskiego
</t>
  </si>
  <si>
    <t>Dofinansowanie zakupu sprzętu medycznego dla Szpitalnego Oddziału Ratunkowego w Niepublicznym Zakładzie Opieki Zdrowotnej Szpital im. prof. Z. Religi w Słubicach Sp. z o. o.</t>
  </si>
  <si>
    <t>Niepubliczny Zakład Opieki Zdrowotnej Szpital im. prof. Z. Religi w Słubicach sp. z o. o.</t>
  </si>
  <si>
    <t>Dofinansowanie zakupu sprzętu medycznego dla Szpitalnego Oddziału Ratunkowego w Samodzielnym Publicznym Zespole Opieki Zdrowotnej w Kędzierzynie-Koźlu</t>
  </si>
  <si>
    <t xml:space="preserve">Samodzielny Publiczny Zespół Opieki Zdrowotnej </t>
  </si>
  <si>
    <t>Dofinansowanie zakupu sprzętu medycznego dla Szpitalnego Oddziału Ratunkowego w Szpitalu Uniwersyteckim im. Karola Marcinkowskiego w Zielonej Górze Sp. z o. o.</t>
  </si>
  <si>
    <t>Szpital Uniwersytecki imienia Karola Marcinkowskiego w Zielonej Górze Spółka z ograniczoną odpowiedzialnością</t>
  </si>
  <si>
    <t xml:space="preserve">Dofinansowanie zakupu sprzętu medycznego dla Szpitalnego Oddziału Ratunkowego w Zespole Opieki Zdrowotnej „Szpitala Powiatowego” w Sochaczewie
</t>
  </si>
  <si>
    <t>Zespół Opieki Zdrowotnej „Szpitala Powiatowego” w Sochaczewie</t>
  </si>
  <si>
    <t xml:space="preserve">Dofinansowanie zakupu sprzętu medycznego dla Szpitalnego Oddziału Ratunkowego w Samodzielnym Publicznym Zespole Opieki Zdrowotnej we Włodawie </t>
  </si>
  <si>
    <t>Samodzielny Publiczny Zespół Opieki Zdrowotnej we Włodawie</t>
  </si>
  <si>
    <t>Dofinansowanie zakupu sprzętu medycznego dla Szpitalnego Oddziału Ratunkowego w Miechowie</t>
  </si>
  <si>
    <t>Szpital św. Anny w Miechowie</t>
  </si>
  <si>
    <t>Dofinansowanie zakupu sprzętu medycznego dla Szpitalnego Oddziału Ratunkowego w Nowym Szpitalu w Świebodzinie Sp. z o. o.</t>
  </si>
  <si>
    <t xml:space="preserve">Nowy Szpital w Świebodzinie Spółka 
z ograniczoną odpowiedzialnością
</t>
  </si>
  <si>
    <t>Przebudowa pomieszczeń COM w Jarosławiu na potrzeby utworzenia i wyposażenia SOR wraz z lądowiskiem</t>
  </si>
  <si>
    <t>Centrum Opieki Medycznej w Jarosławiu</t>
  </si>
  <si>
    <t>III.2016</t>
  </si>
  <si>
    <t>Dofinansowanie zakupu sprzętu medycznego dla Szpitalnego Oddziału Ratunkowego w Wojewódzkim Specjalistycznym Szpitalu Dziecięcym im. S. Popowskiego w Olsztynie</t>
  </si>
  <si>
    <t xml:space="preserve">Wojewódzki Specjalistyczny Szpital Dziecięcy im. Prof. Dr Stanisława Popowskiego w Olsztynie </t>
  </si>
  <si>
    <t>Dofinansowanie zakupu sprzętu medycznego dla Szpitalnego Oddziału Ratunkowego w Szpitalu im. Mikołaja Kopernika w Gdańsku</t>
  </si>
  <si>
    <t>COPERNICUS Podmiot Leczniczy Sp. z o. o.</t>
  </si>
  <si>
    <t>Dofinansowanie zakupu sprzętu medycznego dla Szpitalnego Oddziału Ratunkowego w Szpitalu Wojewódzkim im. Prymasa Kardynała Stefana Wyszyńskiego</t>
  </si>
  <si>
    <t xml:space="preserve">Szpital Wojewódzki im. Prymasa Kardynała Stefana Wyszyńskiego 
w Sieradzu
</t>
  </si>
  <si>
    <t>Dofinansowanie zakupu sprzętu medycznego dla Szpitalnego Oddziału Ratunkowego Szpitala Powiatowego w Radomsku</t>
  </si>
  <si>
    <t>Szpital Powiatowy w Radomsku</t>
  </si>
  <si>
    <t>Dofinansowanie zakupu sprzętu medycznego dla Szpitalnego Oddziału Ratunkowego w Wojewódzkim Szpitalu Specjalistycznym we Wrocławiu</t>
  </si>
  <si>
    <t>Wojewódzki Szpital Specjalistyczny we Wrocławiu</t>
  </si>
  <si>
    <t xml:space="preserve">Dofinansowanie zakupu sprzętu medycznego 
dla Szpitalnego Oddziału Ratunkowego w Centralnym Szpitalu Klinicznym 
Uniwersytetu Medycznego w Łodzi
</t>
  </si>
  <si>
    <t xml:space="preserve">Samodzielny Publiczny Zakład Opieki Zdrowotnej Centralny Szpital Kliniczny 
Uniwersytetu Medycznego w Łodzi
</t>
  </si>
  <si>
    <t>Dofinansowanie zakupu sprzętu medycznego dla Szpitalnego Oddziału Ratunkowego w Regionalnym Szpitalu Specjalistycznym im. dr. Wł. Biegańskiego w Grudziądzu</t>
  </si>
  <si>
    <t xml:space="preserve">Regionalny Szpital Specjalistyczny im. Dr. Władysława Biegańskiego w Grudziądzu </t>
  </si>
  <si>
    <t>Dofinansowanie zakupu sprzętu medycznego dla Szpitalnego Oddziału Ratunkowego w Wojewódzkim Szpitalu Specjalistycznym im. NMP w Częstochowie</t>
  </si>
  <si>
    <t xml:space="preserve">Wojewódzki Szpital Specjalistyczny im. Najświętszej Maryi Panny </t>
  </si>
  <si>
    <t>Dofinansowanie zakupu sprzętu medycznego dla Szpitalnego Oddziału Ratunkowego ZOZ w Oświęcimiu</t>
  </si>
  <si>
    <t>Zespół Opieki Zdrowotnej w Oświęcimiu</t>
  </si>
  <si>
    <t>Dofinansowanie zakupu sprzętu medycznego dla Szpitalnego Oddziału Ratunkowego w Samodzielnym Publicznym Specjalistycznym Zakładzie Opieki Zdrowotnej w Lęborku</t>
  </si>
  <si>
    <t>Samodzielny Publiczny Specjalistyczny Zakład Opieki Zdrowotnej w Lęborku</t>
  </si>
  <si>
    <t>Dofinansowanie zakupu sprzętu medycznego dla Szpitalnego Oddziału Ratunkowego w  Górnośląskim Centrum Zdrowia Dziecka w Katowicach</t>
  </si>
  <si>
    <t xml:space="preserve">Górnośląskie Centrum Zdrowia Dziecka 
im. św. Jana Pawła II Samodzielny Publiczny Szpital Kliniczny nr 6 Śląskiego Uniwersytetu Medycznego w Katowicach 
</t>
  </si>
  <si>
    <t>Dofinansowanie zakupu sprzętu medycznego dla Szpitalnego Oddziału Ratunkowego w Szpitalu Powiatowym w Zawierciu</t>
  </si>
  <si>
    <t>Szpital Powiatowy w Zawierciu</t>
  </si>
  <si>
    <t>Dofinansowanie zakupu sprzętu medycznego dla Szpitalnego Oddziału Ratunkowego w Tomaszowskim Centrum Zdrowia Sp. z o. o.</t>
  </si>
  <si>
    <t>Tomaszowskie Centrum Zdrowia Sp. z o. o.</t>
  </si>
  <si>
    <t>Zakup sprzętu medycznego dla Szpitalnego Oddziału Ratunkowego w Powiatowym Centrum Zdrowia w Kartuzach</t>
  </si>
  <si>
    <t xml:space="preserve">Powiatowe Centrum Zdrowia sp. z o. o. 
w Kartuzach
</t>
  </si>
  <si>
    <t>Dofinansowanie zakupu sprzętu medycznego dla Szpitalnego Oddziału Ratunkowego w Nowym Szpitalu w Olkuszu Sp. z o. o.</t>
  </si>
  <si>
    <t>Nowy Szpital w Olkuszu Sp. z o. o.</t>
  </si>
  <si>
    <t xml:space="preserve">Poprawa stanu technicznego infrastruktury obsługi podróżnych (w tym dostosowanie do wymagań TSI PRM) Etap I Szczecin Główny </t>
  </si>
  <si>
    <t xml:space="preserve">Modernizacja wejścia do portu wewnętrznego (w Gdańsku). Etap IIIA </t>
  </si>
  <si>
    <t>Budowa obwodnicy Szczecinka w ciągu S11</t>
  </si>
  <si>
    <t>Budowa drogi ekspresowej S5 odc. Nowe Marzy - Bydgoszcz</t>
  </si>
  <si>
    <t>Pełne wdrożenie RIS Dolnej Odry</t>
  </si>
  <si>
    <t>Urząd Żeglugi Śródlądowej w Szczecinie</t>
  </si>
  <si>
    <t xml:space="preserve">Budowa publicznego terminalu promowego w Porcie Gdynia </t>
  </si>
  <si>
    <t>Zarząd Morskiego Portu Gdynia S.A</t>
  </si>
  <si>
    <t xml:space="preserve">Prace na linii kolejowej nr 8, odcinek Warka – Radom (Lot C, D, E) </t>
  </si>
  <si>
    <t>Budowa drogi ekspresowej S17 Warszawa – Garwolin, odc. w. Zakręt - w. Lubelska</t>
  </si>
  <si>
    <t>III /3.1</t>
  </si>
  <si>
    <t>Wzmocnienie potencjału Inspekcji Transportu Drogowego</t>
  </si>
  <si>
    <t>GŁÓWNY INSPEKTORAT TRANSPORTU DROGOWEGO</t>
  </si>
  <si>
    <t>Modernizacja układu falochronów osłonowych w Porcie Północnym w Gdańsku</t>
  </si>
  <si>
    <t>719  000 000,00</t>
  </si>
  <si>
    <t>610 919 379,24</t>
  </si>
  <si>
    <t>Budowa obwodnicy Olsztyna w ciągu dk nr 16</t>
  </si>
  <si>
    <t>IV /4.1</t>
  </si>
  <si>
    <t>Ogólnopolskie szkolenia dla samorządowych zarządców dróg w zakresie stosowania inżynieryjnych środków poprawiających bezpieczeństwo uczestników ruchu drogowego</t>
  </si>
  <si>
    <t>Dofinansowanie zakupu sprzętu medycznego dla Szpitalnego Oddziału Ratunkowego w Wojewódzkim Szpitalu Specjalistycznym im. J. Korczaka w Słupsku Sp. z o. o.</t>
  </si>
  <si>
    <t>Wojewódzki Szpital Specjalistyczny im. Janusza Korczaka w Słupsku Sp. z o.o.</t>
  </si>
  <si>
    <t>Dofinansowanie zakupu sprzętu medycznego dla Szpitalnego Oddziału Ratunkowego w Wojewódzkim Centrum Szpitalnym Kotliny Jeleniogórskiej</t>
  </si>
  <si>
    <t>Wojewódzkie Centrum Szpitalne Kotliny Jeleniogórskiej</t>
  </si>
  <si>
    <t>Dofinansowanie zakupu sprzętu medycznego dla Szpitalnego Oddziału Ratunkowego w Wojewódzkim Szpitalu Zespolonym w Kielcach</t>
  </si>
  <si>
    <t xml:space="preserve">Dofinansowanie zakupu sprzętu medycznego dla Szpitalnego Oddziału Ratunkowego w Nowym Szpitalu Sp. z o. o. 
- lokalizacja Nowy Szpital w Świeciu
</t>
  </si>
  <si>
    <t>Nowy Szpital Sp. z o. o.</t>
  </si>
  <si>
    <t>Dofinansowanie zakupu sprzętu medycznego dla Szpitalnego Oddziału Ratunkowego w Klinicznym Szpitalu Wojewódzkim Nr 2 im. Św. Jadwigi Królowej w Rzeszowie</t>
  </si>
  <si>
    <t>Dofinansowanie zakupu sprzętu medycznego dla Szpitalnego Oddziału Ratunkowego SPZOZ Zespół Szpitali Miejskich w Chorzowie</t>
  </si>
  <si>
    <t xml:space="preserve"> Samodzielny Publiczny Zakład Opieki Zdrowotnej Zespół Szpitali Miejskich </t>
  </si>
  <si>
    <t>Dofinansowanie zakupu sprzętu medycznego dla Szpitalnego Oddziału Ratunkowego w Szpitalu Uniwersyteckim nr 1 im. dr. A. Jurasza w Bydgoszczy</t>
  </si>
  <si>
    <t>Dofinansowanie zakupu sprzętu medycznego dla Szpitalnego Oddziału Ratunkowego w SP ZOZ Szpitalu Wielospecjalistycznym w Jaworznie</t>
  </si>
  <si>
    <t>Samodzielny Publiczny Zespół Opieki Zdrowotnej Szpital Wielospecjalistyczny w Jaworznie</t>
  </si>
  <si>
    <t>Dofinansowanie zakupu sprzętu medycznego dla Szpitalnego Oddziału Ratunkowego w Samodzielnym Publicznym Zakładzie Opieki Zdrowotnej w Działdowie</t>
  </si>
  <si>
    <t>Samodzielny Publiczny Zakład Opieki Zdrowotnej w Działdowie</t>
  </si>
  <si>
    <t>Dofinansowanie zakupu sprzętu medycznego dla Szpitalnego Oddziału Ratunkowego w Głogowskim Szpitalu Powiatowym Sp. z o.o.</t>
  </si>
  <si>
    <t xml:space="preserve">"Głogowski Szpital Powiatowy" Spółka z ograniczoną odpowiedzialnością </t>
  </si>
  <si>
    <t>Dofinansowanie zakupu sprzętu medycznego dla Szpitalnego Oddziału Ratunkowego dla Dzieci w Samodzielnym Publicznym Specjalistycznym Zakładzie Opieki zdrowotnej "Zdroje" w Szczecinie</t>
  </si>
  <si>
    <t>Samodzielny Publiczny Specjalistyczny Zakład Opieki Zdrowotnej "Zdroje" w Szczecinie</t>
  </si>
  <si>
    <t>Dofinansowanie zakupu sprzętu medycznego dla Szpitalnego Oddziału Ratunkowego w ZOZ OŁAWA</t>
  </si>
  <si>
    <t>Zespół Opieki Zdrowotnej w Oławie</t>
  </si>
  <si>
    <t xml:space="preserve">Dofinansowanie zakupu sprzętu medycznego dla Szpitalnego Oddziału Ratunkowego w Poddębickim Centrum Zdrowia Sp. z o. o. </t>
  </si>
  <si>
    <t>Poddębickie Centrum Zdrowia Sp. z o. o.</t>
  </si>
  <si>
    <t>Dofinansowanie zakupu sprzętu medycznego dla Szpitalnego Oddziału Ratunkowego w Wojewódzkim Szpitalu Zespolonym w Elblągu</t>
  </si>
  <si>
    <t>Wojewódzki Szpital Zespolony w Elblągu</t>
  </si>
  <si>
    <t>Dofinansowanie zakupu sprzętu medycznego dla Szpitalnego Oddziału Ratunkowego w Wojewódzkim Szpitalu im. Św. Ojca Pio w Przemyślu</t>
  </si>
  <si>
    <t>Wojewódzki Szpital im. Św. Ojca Pio w Przemyślu</t>
  </si>
  <si>
    <t>Dofinansowanie zakupu sprzętu medycznego dla Szpitalnego Oddziału Ratunkowego Szpitala Specjalistycznego Ducha Świętego w Sandomierzu</t>
  </si>
  <si>
    <t xml:space="preserve">Szpital Specjalistyczny Ducha Świętego 
w Sandomierzu
</t>
  </si>
  <si>
    <t>Dofinansowanie zakupu sprzętu dla Szpitalnego Oddziału Ratunkowego w Pleszewskim Centrum Medycznym w Pleszewie</t>
  </si>
  <si>
    <t xml:space="preserve">Pleszewskie Centrum Medyczne w Pleszewie Sp. z o. o. 
</t>
  </si>
  <si>
    <t xml:space="preserve">Dofinansowanie zakupu sprzętu medycznego dla Szpitalnego Oddziału Ratunkowego w Szpitalu Specjalistycznym w Kościerzynie Sp. z o. o. </t>
  </si>
  <si>
    <t>Szpital Specjalistyczny w Kościerzynie Spółka z ograniczoną odpowiedzialnością</t>
  </si>
  <si>
    <t>Dofinansowanie zakupu sprzętu medycznego dla Szpitalnego Oddziału Ratunkowego w Wejherowie: Szpitale Pomorskie sp. z o. o.</t>
  </si>
  <si>
    <t>Szpitale Pomorskie sp. z o. o.</t>
  </si>
  <si>
    <t xml:space="preserve">Dofinansowanie zakupu sprzętu medycznego dla Szpitalnego Oddziału Ratunkowego w Samodzielnym Publicznym Zakładzie Opieki Zdrowotnej w Puławach
</t>
  </si>
  <si>
    <t>Samodzielny Publiczny Zakład Opieki Zdrowotnej w Puławach</t>
  </si>
  <si>
    <t>Dofinansowanie zakupu sprzętu medycznego  dla Szpitalnego Oddziału Ratunkowego w Szpitalu Wojewódzkim im. dr. Ludwika Rydygiera w Suwałkach</t>
  </si>
  <si>
    <t>Szpital Wojewódzki im. dr. Ludwika Rydygiera w Suwałkach</t>
  </si>
  <si>
    <t>Dofinansowanie zakupu sprzętu medycznego dla Szpitalnego Oddziału Ratunkowego w Wojewódzkim Szpitalu Specjalistycznym im. Marii Skłodowskiej-Curie w Zgierzu</t>
  </si>
  <si>
    <t xml:space="preserve">Wojewódzki Szpital Specjalistyczny 
im. Marii Skłodowskiej-Curie w Zgierzu
</t>
  </si>
  <si>
    <t>Dofinansowanie zakupu sprzętu medycznego dla Szpitalnego Oddziału Ratunkowego w Uniwersyteckim Szpitalu Klinicznym w Opolu</t>
  </si>
  <si>
    <t>Dofinansowanie zakupu sprzętu medycznego dla Szpitalnego Oddziału Ratunkowego w Wojewódzkim Szpitalu im. Zofii z Zamoyskich Tarnowskiej w Tarnobrzegu</t>
  </si>
  <si>
    <t>Wojewódzki Szpital im. Zofii z Zamoyskich Tarnowskiej w Tarnobrzegu</t>
  </si>
  <si>
    <t>Dofinansowanie zakupu sprzętu medycznego dla Szpitalnego Oddziału Ratunkowego Szpitala Specjalistycznego w Stalowej Woli</t>
  </si>
  <si>
    <t>Samodzielny Publiczny Zespół Zakładów Opieki Zdrowotnej Powiatowy Szpital Specjalistyczny w Stalowej Woli</t>
  </si>
  <si>
    <t xml:space="preserve">Dofinansowanie zakupu sprzętu medycznego dla Szpitalnego Oddziału Ratunkowego w Pałuckim Centrum Zdrowia Sp. z  o. o. w Żninie
</t>
  </si>
  <si>
    <t>Pałuckie Centrum Zdrowia Sp. z o. o. w Żninie</t>
  </si>
  <si>
    <t xml:space="preserve">Dofinansowanie zakupu sprzętu medycznego dla Szpitalnego Oddziału
Ratunkowego w Nowodworskim Centrum Medycznym
</t>
  </si>
  <si>
    <t>Nowodworskie Centrum Medyczne w Nowym Dworze Mazowieckim</t>
  </si>
  <si>
    <t>Dofinansowanie zakupu sprzętu medycznego dla Szpitalnego Oddziału Ratunkowego w Zespole Opieki Zdrowotnej w Skarżysku – Kamiennej</t>
  </si>
  <si>
    <t xml:space="preserve">Zespół Opieki Zdrowotnej w Skarżysku-Kamiennej Szpital Powiatowy im. Marii Skłodowskiej-Curie </t>
  </si>
  <si>
    <t>Dofinansowanie zakupu sprzętu medycznego dla Szpitalnego Oddziału Ratunkowego w Samodzielnym Publicznym Zakładzie Opieki Zdrowotnej-Zespół Zakładów w Makowie Mazowieckim</t>
  </si>
  <si>
    <t>Samodzielny Publiczny Zakład Opieki Zdrowotnej – Zespół Zakładów</t>
  </si>
  <si>
    <t xml:space="preserve">Dofinansowanie zakupu sprzętu medycznego dla Szpitalnego Oddziału Ratunkowego w Samodzielnym Publicznym Zakładzie Opieki Zdrowotnej w Radzyniu Podlaskim
</t>
  </si>
  <si>
    <t>Samodzielny Publiczny Zakład Opieki Zdrowotnej w Radzyniu Podlaskim</t>
  </si>
  <si>
    <t>Dofinansowanie zakupu sprzętu medycznego dla Szpitalnego Oddziału Ratunkowego w Wojewódzkim Szpitalu Podkarpackim im. Jana Pawła II w Krośnie</t>
  </si>
  <si>
    <t>Wojewódzki Szpital Podkarpacki im. Jana Pawła II w Krośnie</t>
  </si>
  <si>
    <t>Dofinansowanie zakupu sprzętu medycznego dla Szpitalnego Oddziału Ratunkowego w SPZZOZ w Przasnyszu</t>
  </si>
  <si>
    <t xml:space="preserve">Samodzielny Publiczny Zespół Zakładów Opieki Zdrowotnej w Przasnyszu
</t>
  </si>
  <si>
    <t>Dofinansowanie zakupu sprzętu medycznego dla Szpitalnego Oddziału Ratunkowego w Janowie Lubelskim</t>
  </si>
  <si>
    <t xml:space="preserve">Samodzielny Publiczny Zespół Zakładów Opieki Zdrowotnej w Janowie Lubelskim </t>
  </si>
  <si>
    <t>Dofinansowanie zakupu sprzętu medycznego dla Szpitalnego Oddziału Ratunkowego w Szpitalu Giżyckim Sp. z o. o.</t>
  </si>
  <si>
    <t>„Szpital Giżycki” Spółka z ograniczoną odpowiedzialnością w restrukturyzacji</t>
  </si>
  <si>
    <t>Dofinansowanie zakupu sprzętu medycznego dla Szpitalnego Oddziału Ratunkowego w Szpitalu Ogólnym im. dr Witolda Ginela w Grajewie</t>
  </si>
  <si>
    <t>Szpital Ogólny im. dr Witolda Ginela w Grajewie</t>
  </si>
  <si>
    <t>Wykorzystanie innowacyjnych metod poprawy zdrowia prokreacyjnego społeczeństwa Województwa Świętokrzyskiego</t>
  </si>
  <si>
    <t>IV.2017</t>
  </si>
  <si>
    <t>Dofinansowanie zakupu sprzętu medycznego dla Szpitalnego Oddziału Ratunkowego w Szpitalu Wojewódzkim im. Kardynała Stefana Wyszyńskiego w Łomży</t>
  </si>
  <si>
    <t>Szpital Wojewódzki im. Kardynała Stefana Wyszyńskiego w Łomży</t>
  </si>
  <si>
    <t>Dofinansowanie zakupu sprzętu medycznego dla Szpitalnego Oddziału Ratunkowego w SP ZOZ WSS nr 3 w Rybniku</t>
  </si>
  <si>
    <t>Samodzielny Publiczny Zakład Opieki Zdrowotnej Wojewódzki Szpital Specjalistyczny Nr 3 w Rybniku</t>
  </si>
  <si>
    <t>Dofinansowanie zakupu sprzętu medycznego dla Szpitalnego Oddziału Ratunkowego w Samodzielnym Publicznym Specjalistycznym Szpitalu Zachodnim im. św. Jana Pawła II w Grodzisku Mazowieckim</t>
  </si>
  <si>
    <t>Samodzielny Publiczny Specjalistyczny Szpital Zachodni im. św. Jana Pawła II</t>
  </si>
  <si>
    <t>Dofinansowanie zakupu sprzętu medycznego dla Szpitalnego Oddziału Ratunkowego w Mazowieckim Szpitalu Wojewódzkim im. św. Jana Pawła II w Siedlcach Sp. z o. o.</t>
  </si>
  <si>
    <t>Mazowiecki Szpital Wojewódzki im. Św. Jana Pawła II w Siedlcach Spółka z ograniczoną odpowiedzialnością</t>
  </si>
  <si>
    <t xml:space="preserve">Dofinansowanie zakupu sprzętu medycznego dla Szpitalnego Oddziału Ratunkowego w Kociewskim Centrum Zdrowia Sp. z o. o. </t>
  </si>
  <si>
    <t>Kociewskie Centrum Zdrowia Spółka z ograniczoną odpowiedzialnością</t>
  </si>
  <si>
    <t>Dofinansowanie zakupu sprzętu medycznego dla Szpitalnego Oddziału Ratunkowego w Powiatowym Zakładzie Opieki Zdrowotnej w Starachowicach</t>
  </si>
  <si>
    <t xml:space="preserve">Powiatowy Zakład Opieki Zdrowotnej </t>
  </si>
  <si>
    <t>Dofinansowanie zakupu sprzętu medycznego dla Szpitalnego Oddziału Ratunkowego w Szpitalu Ogólnym w Wysokiem Mazowieckiem</t>
  </si>
  <si>
    <t>Dofinansowanie zakupu sprzętu medycznego dla Szpitalnego Oddziału Ratunkowego w Samodzielnym Publicznym Zespole Opieki Zdrowotnej w Kościanie</t>
  </si>
  <si>
    <t>Samodzielny Publiczny Zespół Opieki Zdrowotnej w Kościanie</t>
  </si>
  <si>
    <t>Dofinansowanie zakupu sprzętu medycznego dla Szpitalnego Oddziału Ratunkowego Uniwersyteckiego Dziecięcego Szpitala Klinicznego w Białymstoku</t>
  </si>
  <si>
    <t>Uniwersytet Dziecięcy Szpital Kliniczny w Białymstoku</t>
  </si>
  <si>
    <t>Wyposażenie w sprzęt medyczny dla Szpitalnego Oddziału Ratunkowego w Szpitalu Matki Bożej Nieustającej Pomocy w Wołominie</t>
  </si>
  <si>
    <t xml:space="preserve">Szpital Matki Bożej Nieustającej Pomocy w Wołominie </t>
  </si>
  <si>
    <t>Dofinansowanie zakupu sprzętu medycznego dla Szpitalnego Oddziału Ratunkowego w Regionalnym Centrum Zdrowia Sp. z o. o. w Lubinie</t>
  </si>
  <si>
    <t xml:space="preserve"> Regionalne Centrum Zdrowia Sp. z o. o. w Lubinie</t>
  </si>
  <si>
    <t>Dofinansowanie zakupu sprzętu medycznego dla Szpitalnego Oddziału Ratunkowego w Szpitalu Powiatowym im. Prałata  J. Glowatzkiego w Strzelcach Opolskich</t>
  </si>
  <si>
    <t>Szpital Powiatowy im. Prałata J.Glowatzkiego w Strzelcach Opolskich</t>
  </si>
  <si>
    <t>Kompleksowa termomodernizacja budynku Wspólnoty Mieszkaniowej przy ul. Kleeberga 11 w Piekarach Śląskich</t>
  </si>
  <si>
    <t>Wspólnota Mieszkaniowa przy ul. Kleeberga 11 w Piekarach Śląskich</t>
  </si>
  <si>
    <t>I/1.7</t>
  </si>
  <si>
    <t>1.7.1</t>
  </si>
  <si>
    <t>1.017.523,90</t>
  </si>
  <si>
    <t>Kompleksowa termomodernizacja budynków wielorodzinnych będących w zasobach Myszkowskiej Spółdzielni Mieszkaniowej z wykorzystaniem instalacji OZE oraz inteligentnego Systemu Zarządzania Energią</t>
  </si>
  <si>
    <t xml:space="preserve">Myszkowska Spółdzielnia Mieszkaniowa </t>
  </si>
  <si>
    <t>7.536.405,00</t>
  </si>
  <si>
    <t>Poprawa efektywności energetycznej poprzez głeboką termomodernizację budynków wielorodzinnych w zasobach Spółdzielni Mieszkaniowej Gwarek w Tarnowskich Górach</t>
  </si>
  <si>
    <t>Spółdzielnia Mieszkaniowa Gwarek w Tarnowskich Górach</t>
  </si>
  <si>
    <t>3.548.897,21</t>
  </si>
  <si>
    <t>Termomodernizacja budynków mieszkalnych wielorodzinnych przy ul. Didura i Zygmunta Starego w Piekarach Śląskich</t>
  </si>
  <si>
    <t>Spółdzielnia Mieszkaniowa w Piekarach Śląskich</t>
  </si>
  <si>
    <t>4.800.804,82</t>
  </si>
  <si>
    <t>Wykonanie instalacji centralnego ogrzewania oraz ciepłej wody użytkowej w budynku Wspólnoty Mieszkaniowej przy ul. Ludygi 2 w Piekarach Śląskich</t>
  </si>
  <si>
    <t>Wspólnota Mieszkaniowa przy ul. Ludygi 2 w Piekarach Śląskich</t>
  </si>
  <si>
    <t>368.049,00</t>
  </si>
  <si>
    <t>Przebudowa Izby Przyjęć w Szpitalu Powiatowym w Sokołowie Podlaskim na potrzeby SOR</t>
  </si>
  <si>
    <t>Samodzielny Publiczny Zakład Opieki Zdrowotnej w Sokołowie Podlaskim</t>
  </si>
  <si>
    <t xml:space="preserve">Dofinansowanie zakupu sprzętu medycznego dla Szpitalnego Oddziału Ratunkowego w Wojskowym Instytucie Medycznym
</t>
  </si>
  <si>
    <t>Dofinansowanie zakupu sprzętu medycznego dla Szpitalnego Oddziału Ratunkowego w Szpitalu im. M. Kopernika w Łodzi</t>
  </si>
  <si>
    <t>Wojewódzkie Wielospecjalistyczne Centrum Onkologii i Traumatologii im. M. Kopernika w Łodzi</t>
  </si>
  <si>
    <t xml:space="preserve">Dofinansowanie zakupu sprzętu medycznego dla Szpitalnego Oddziału Ratunkowego Samodzielnego Publicznego Zespołu Opieki Zdrowotnej w Mińsku Mazowieckim </t>
  </si>
  <si>
    <t>Samodzielny Publiczny Zespół Opieki Zdrowotnej  w Mińsku Mazowieckim</t>
  </si>
  <si>
    <t>Dofinansowanie zakupu sprzętu medycznego dla Szpitalnego Oddziału Ratunkowego w Samodzielnym Publicznym Zakładzie Opieki Zdrowotnej w Szamotułach</t>
  </si>
  <si>
    <t>Samodzielny Publiczny Zakład Opieki Zdrowotnej w Szamotułach</t>
  </si>
  <si>
    <t>Dofinansowanie zakupu sprzętu medycznego dla Szpitalnego Oddziału Ratunkowego w Radomskim Szpitalu Specjalistycznym im. dr. T. Chałubińskiego</t>
  </si>
  <si>
    <t>Radomski Szpital Specjalistyczny im. dr. T. Chałubińskiego</t>
  </si>
  <si>
    <t>Dofinansowanie zakupu sprzętu medycznego dla Szpitalnego Oddziału Ratunkowego w Samodzielnym Publicznym Wojewódzkim Szpitalu Specjalistycznym w Chełmie</t>
  </si>
  <si>
    <t>Samodzielny Publiczny Wojewódzki Szpital Specjalistyczny w Chełmie</t>
  </si>
  <si>
    <t>Utworzenie Centrum Urazowego dla dzieci w Wojewódzkim Szpitalu Zespolonym w Kielcach</t>
  </si>
  <si>
    <t xml:space="preserve">I.2018 </t>
  </si>
  <si>
    <t>XII.2019</t>
  </si>
  <si>
    <t>Modernizacja i doposażenie Klinicznego  Szpitala Wojewódzkiego   Nr 2 im. Św. Jadwigi Królowej w Rzeszowie na potrzeby funkcjonowania centrum urazowego dzieci</t>
  </si>
  <si>
    <t>Kliniczny Szpital Wojewódzki  nr 2 im. Św. Jadwigi Królowej w Rzeszowie</t>
  </si>
  <si>
    <t>10 327 061,85</t>
  </si>
  <si>
    <t xml:space="preserve">IV.2018 </t>
  </si>
  <si>
    <t>VI.2020</t>
  </si>
  <si>
    <t>Poprawa bezpieczeństwa ruchu kolejowego poprzez zakup specjalistycznego sprzętu technicznego</t>
  </si>
  <si>
    <t>PKP Polskie Linie Kolejowe S.A</t>
  </si>
  <si>
    <t>Poprawa bezpieczeństwa poprzez zabudowę nowych rozjazdów kolejowych o podwyższonym standardzie konstrukcyjnym – etap II</t>
  </si>
  <si>
    <t xml:space="preserve">263 357 943,22 </t>
  </si>
  <si>
    <t xml:space="preserve">181 995 326,61 </t>
  </si>
  <si>
    <t>Budowa obwodnicy Sanoka w ciągu dk 28</t>
  </si>
  <si>
    <t xml:space="preserve">207 180 936,44 </t>
  </si>
  <si>
    <t>143 667 035,41</t>
  </si>
  <si>
    <t>Poprawa bezpieczeństwa na skrzyżowaniach linii kolejowych z drogami - Etap I - część przejazdowa</t>
  </si>
  <si>
    <t xml:space="preserve">Budowa drogi ekspresowej S3 odc. Legnica – Lubawka </t>
  </si>
  <si>
    <t>Modernizacja toru wodnego do Portu Północnego w Gdańsku</t>
  </si>
  <si>
    <t>170  000 000,00</t>
  </si>
  <si>
    <t xml:space="preserve">144 477 453,79 </t>
  </si>
  <si>
    <t>Zwiększenie skuteczności i efektywności systemu automatycznego nadzoru nad ruchem drogowym</t>
  </si>
  <si>
    <t xml:space="preserve">Modernizacja wybranych dworców na liniach kolejowych 68, 91, 94 </t>
  </si>
  <si>
    <t>Polskie Koleje Państwowe S.A.</t>
  </si>
  <si>
    <t>Budowa drogi ekspresowej S6 Słupsk – Gdańsk, odc. Bożepole Wielkie - początek obwodnicy Trójmiasta</t>
  </si>
  <si>
    <t>Budowa autostrady A2, odc. Warszawa (w. Lubelska) – Mińsk Mazowiecki</t>
  </si>
  <si>
    <t xml:space="preserve"> Poprawa bezpieczeństwa na skrzyżowaniach linii kolejowych z drogami – Etap II – część wiaduktowa</t>
  </si>
  <si>
    <t>Parafia Rzymskokatolicka pw. Najświętszej Marii Panny Królowej Świata w Stargardzie</t>
  </si>
  <si>
    <t>Rozwój zasobów kulturalnych poprzez prace
konserwatorsko – restauratorskie w zabytkowej Kolegiacie pw. N.M.P. Królowej Świata w
Stargardzie</t>
  </si>
  <si>
    <t>VIII / 8.2</t>
  </si>
  <si>
    <t>Rozbudowa i doposażenie Samodzielnego Publicznego Zakładu Opieki Zdrowotnej MSWiA w Kielcach celem utworzenia Szpitalnego Oddziału Ratunkowego - I ETAP</t>
  </si>
  <si>
    <t xml:space="preserve">Samodzielny Publiczny Zakład Opieki Zdrowotnej Ministerstwa Spraw Wewnętrznych i Administracji w Kielcach </t>
  </si>
  <si>
    <t xml:space="preserve">II kwartał 2017 </t>
  </si>
  <si>
    <t>II kwartał 2020</t>
  </si>
  <si>
    <t>Poprawa warunków i skuteczności działań ratowniczych SOR w Staszowie celem ponadregionalnego zabezpieczenia ludności w stanach zagrożenia życia</t>
  </si>
  <si>
    <t>Samodzielny Publiczny Zespół Zakładów Opieki Zdrowotnej w Staszowie</t>
  </si>
  <si>
    <t>8 185 414,66 zł</t>
  </si>
  <si>
    <t>IV kwartał 2017</t>
  </si>
  <si>
    <t>I kwartał 2019</t>
  </si>
  <si>
    <t>Doposażenie Szpitalnego Oddziału Ratunkowego Powiatowego Szpitala Specjalistycznego w Stalowej Woli</t>
  </si>
  <si>
    <t xml:space="preserve">Samodzielny Publiczny Zespół Zakładów Opieki Zdrowotnej Powiatowy Szpital Specjalistyczny w Stalowej Woli </t>
  </si>
  <si>
    <t>X.2018</t>
  </si>
  <si>
    <t xml:space="preserve">Przegląd i aktualizacja planów zarządzania ryzykiem powodziowym od strony morza, w tym morskich wód wewnętrznych </t>
  </si>
  <si>
    <t>Doposażenie ośrodka leczenia niepłodności w Uniwersyteckim Centrum Klinicznym w Gdańsku</t>
  </si>
  <si>
    <t>Wymiana akceleratorów liniowych w Centrum Onkologii w Gliwicach w celu poprawy jakości i usprawnienia procesu leczenia onkologicznego – etap nr II</t>
  </si>
  <si>
    <t>VII.2018</t>
  </si>
  <si>
    <t>Centrum Doskonałości Endokrynologii Onkologicznej i Medycyny Nuklearnej (CeDEON)</t>
  </si>
  <si>
    <t>Centrum Onkologii - Instytut im. Marii Skłodowskiej-Curie w Warszawie</t>
  </si>
  <si>
    <t>VI.2018</t>
  </si>
  <si>
    <t>Wsparcie baz Lotniczego Pogotowia Ratunkowego (roboty budowlane, doposażenie) – etap 2</t>
  </si>
  <si>
    <t xml:space="preserve">Lotnicze Pogotowie Ratunkowe </t>
  </si>
  <si>
    <t>VIII.2018</t>
  </si>
  <si>
    <t>XII.2020</t>
  </si>
  <si>
    <t xml:space="preserve">Poprawa jakości i dostępności udzielanych świadczeń zdrowotnych w Niepublicznym Zakładzie Opieki Zdrowotnej Szpital im. prof. Z. Religi w Słubicach Sp. z o.o. o transgranicznym oddziaływaniu </t>
  </si>
  <si>
    <t xml:space="preserve">Niepubliczny Zakład Opieki Zdrowotnej 
Szpital im. Prof. Z. Religi w Słubicach 
Sp. z o.o.
</t>
  </si>
  <si>
    <t>IV kwartał 2018</t>
  </si>
  <si>
    <t xml:space="preserve">IV kwartał 2019 </t>
  </si>
  <si>
    <t>Przegląd i aktualizacja planów zarządzania ryzykiem powodziowym</t>
  </si>
  <si>
    <t xml:space="preserve">Państwowe Gospodarstwo Wodne Wody Polskie </t>
  </si>
  <si>
    <t>Modernizacja stopnia wodnego Rędzin na Odrze w km 260,7-przystosowanie do III kl. drogi wodnej</t>
  </si>
  <si>
    <t>Państwowe Gospodarstwo Wodne Wody Polskie</t>
  </si>
  <si>
    <t>Poprawa stanu technicznego infrastruktury obsługi podróżnych (w tym dostosowanie do wymagań TSI PRM), Etap III Rzeszów Główny</t>
  </si>
  <si>
    <t>293 301 563, 27</t>
  </si>
  <si>
    <t>202 390 572, 17</t>
  </si>
  <si>
    <t xml:space="preserve">Ministerstwo Inwestycji i Rozwoju </t>
  </si>
  <si>
    <t>Plan działań sektora transportu na lata 2019-2020</t>
  </si>
  <si>
    <t>Plan działań sektora energetyka na lata 2019-2020</t>
  </si>
  <si>
    <t>Plan działań sektora środowisko na lata 2019-2020</t>
  </si>
  <si>
    <t>Planu Działań sektora kultura na lata 2019-2020</t>
  </si>
  <si>
    <t>Plan Działań dla IZ POIiŚ na lata 2019-2020</t>
  </si>
  <si>
    <t>Plan działań sektora zdrowie na lata 2019-2020</t>
  </si>
  <si>
    <t>Beskidzkie Muzeum Sakralnej Architektury Drewnianej Diecezji Bielsko-Żywieckiej – udostępnienie dziedzictwa kulturowego Podbeskidzia poprzez nadanie nowych funkcji kulturalnych drewnianym obiektom zabytkowym</t>
  </si>
  <si>
    <t>Diecezja Bielsko-Żywiecka</t>
  </si>
  <si>
    <t>Kompleksowy remont zespołu poaugustiańskiego w Żaganiu – etap I</t>
  </si>
  <si>
    <t>Diecezja Zielonogórsko-Gorzowska</t>
  </si>
  <si>
    <t>Konserwacja,rewitalizacja i digitalizacja barokowego wnętrza gotyckiej Katedry Świdnickiej</t>
  </si>
  <si>
    <t>Parafia Rzymsko-Katolicka pw. Św. Stanisława B.M. i Św. Wacława M. w Świdnicy</t>
  </si>
  <si>
    <t>Odwodnienie Miasta Łodzi</t>
  </si>
  <si>
    <t>Zagospodarowanie wód opadowych wraz z monitoringiem środowiskowym w mieście Ruda Śląska – Chronimy Krople Deszczu – Etap I</t>
  </si>
  <si>
    <t>Miasto Ruda Śląska</t>
  </si>
  <si>
    <t>Systemy gospodarowania wodami opadowymi na terenach miejskich Chorzowa</t>
  </si>
  <si>
    <t>Miasto Chorzów - miasto na prawach powiatu</t>
  </si>
  <si>
    <t>Gospodarowanie wodami opadowymi w zlewni potoku Stary Wątok w Tarnowie</t>
  </si>
  <si>
    <t>Gmina Miasta Tarnowa</t>
  </si>
  <si>
    <t>Rozbudowa systemu odprowadzania wód opadowych i roztopowych z terenu miasta Leszna</t>
  </si>
  <si>
    <t>Miasto Leszno</t>
  </si>
  <si>
    <t>Rozwój systemów gospodarowania wodami opadowymi na terenie miasta Sochaczew</t>
  </si>
  <si>
    <t>Gmina Miasto Sochaczew</t>
  </si>
  <si>
    <t>Rozwój systemu gospodarowania wodami opadowymi na terenie Gdyni - część III</t>
  </si>
  <si>
    <t>Uporządkowanie gospodarki wodami opadowymi na obszarze Aglomeracji Zielona Góra – etap I</t>
  </si>
  <si>
    <t>Zielonogórskie Wodociągi i Kanalizacja Spółka z o.o.</t>
  </si>
  <si>
    <t>Zagospodarowanie wód opadowych i roztopowych wraz z retencjonowaniem wody na terenie Gminy Miejskiej Starogard Gdański</t>
  </si>
  <si>
    <t>Gmina Miejska Starogard Gdański</t>
  </si>
  <si>
    <t>Zagospodarowanie wód opadowych wraz z monitoringiem środowiskowym w mieście Ruda Śląska – Chronimy Krople Deszczu – Etap II</t>
  </si>
  <si>
    <t>Rozbudowa systemu gospodarowania wodami opadowymi na terenie Miasta Olsztyna</t>
  </si>
  <si>
    <t>Rozwój systemu gospodarowania wodami opadowymi na terenie Gdyni - część II</t>
  </si>
  <si>
    <t>Odwodnienie dzielnicy Północ w Częstochowie</t>
  </si>
  <si>
    <t>Gmina Miasto Częstochowa</t>
  </si>
  <si>
    <t>Budowa i przebudowa głównych kolektorów deszczowych na terenie Miasta Mrągowa</t>
  </si>
  <si>
    <t>Gmina Miasto Mrągowo</t>
  </si>
  <si>
    <t>Poprawa systemu gospodarowania wodami opadowymi w Gminie Rawicz</t>
  </si>
  <si>
    <t>Gmina Rawicz</t>
  </si>
  <si>
    <t>Budowa układów retencji wód opadowych i roztopowych na terenie Gminy Miejskiej Mielec</t>
  </si>
  <si>
    <t>Gmina Miejska Mielec</t>
  </si>
  <si>
    <t>Zagospodarowanie wód deszczowych poprzez budowę kanalizacji deszczowej i zbiorników retencyjnych w Białymstoku</t>
  </si>
  <si>
    <t>Miasto Białystok</t>
  </si>
  <si>
    <t>Budowa kanalizacji deszczowej wraz z niezbędną przebudową układu drogowego dla osiedla Kiekrz - odwodnienie terenów osiedla Kiekrz</t>
  </si>
  <si>
    <t>Modernizacja kanalizacji deszczowej wraz z budową systemu małej retencji na terenie miasta Siemianowice Śląskie</t>
  </si>
  <si>
    <t>Gmina Siemianowice Śląskie</t>
  </si>
  <si>
    <t>Poprawa systemu gospodarowania wodami opadowymi na terenie miasta Iławy</t>
  </si>
  <si>
    <t>Gmina Miejska Iława</t>
  </si>
  <si>
    <t>Zagospodarowanie wód opadowych na terenie miasta Wrocławia – Etap I</t>
  </si>
  <si>
    <t>Miejskie Przedsiębiorstwo Wodociągów i Kanalizacji S.A.</t>
  </si>
  <si>
    <t>Systemy gospodarowania wodami opadowymi na terenach miejskich – Miasto Gdańsk – II etap</t>
  </si>
  <si>
    <t>Zagospodarowanie wód opadowych w zlewniach cieków i kanałów zlokalizowanych na terenie miasta Sopotu uchodzących do Zatoki Gdańskiej. Etap II</t>
  </si>
  <si>
    <t xml:space="preserve">Odtworzenie ciągłości ekologicznej Wisły i dolnych odcinków rzek Soły i Skawy </t>
  </si>
  <si>
    <t>Państwowe Gospodarstwo Wodne Wody Polskie
Regionalny Zarząd Gospodarki Wodnej w Krakowie</t>
  </si>
  <si>
    <t>Utworzenie Szpitalnego Oddziału Ratunkowego w ZOZ 
w Szczytnie</t>
  </si>
  <si>
    <t>Szpital Rejonowy im. dr Józefa Rostka w Raciborzu</t>
  </si>
  <si>
    <t>Przebudowa z rozbudową budynku szpitala w celu stworzenia Szpitalnego Oddziału Ratunkowego przy Szpitalu Rejonowym im. dr Józefa Rostka w Raciborzu</t>
  </si>
  <si>
    <t>Szpital Kliniczny im. Heliodora Święcickiego Uniwersytetu Medycznego im. Karola Marcinkowskiego w Poznaniu</t>
  </si>
  <si>
    <t>Budowa Szpitalnego Oddziału Ratunkowego wraz z Centrum Medycyny Ratunkowej i Interwencyjnej jako I etap organizacji Centralnego Zintegrowanego Szpitala Klinicznego U.M. w Poznaniu</t>
  </si>
  <si>
    <t>Samodzielny Publiczny Zakład Opieki Zdrowotnej Ministerstwa Spraw Wewnętrznych i Administracji w Katowicach im. sierżanta Grzegorza Załogi</t>
  </si>
  <si>
    <t>Rozbudowa i doposażenie szpitala celem utworzenia Szpitalnego Oddziału Ratunkowego w Samodzielnym Publicznym Zakładzie Opieki Zdrowotnej Ministerstwa Spraw Wewnętrznych i Administracji w Katowicach im. Sierżanta Grzegorza Załogi</t>
  </si>
  <si>
    <t>Wsparcie baz Lotniczego Pogotowia Ratunkowego
(roboty budowlane, doposażenie) – etap 3</t>
  </si>
  <si>
    <t>Tryby Obsługi Pacjenta w Szpitalnym Oddziale
Ratunkowym (TOPSOR)</t>
  </si>
  <si>
    <t>Cyfrowy tomograf PET/CT dla Zakładu Medycyny Nuklearnej z Ośrodkiem PET Świętokrzyskiego Centrum Onkologii 
w Kielcach</t>
  </si>
  <si>
    <t>Świętokrzyskie Centrum Onkologii Samodzielny Publiczny Zakład Opieki Zdrowotnej w Kielcach</t>
  </si>
  <si>
    <t>Poprawa dostępności i jakości usług w zakresie leczenia i diagnostyki chorób nowotworowych poprzez remont i doposażenie Klinik i Zakładów Szpitala Uniwersyteckiego nr 1 im. dr. A. Jurasza w Bydgoszczy</t>
  </si>
  <si>
    <t xml:space="preserve">Szpital Uniwersytecki nr 1 im. dr. A. Jurasza 
w Bydgoszczy
</t>
  </si>
  <si>
    <t>Najwyższa jakość i bezpieczeństwo świadczonych usług dla pacjentów onkologicznych leczonych w Klinice Neurochirurgii</t>
  </si>
  <si>
    <t xml:space="preserve">Centralny Szpital Kliniczny Ministerstwa Spraw Wewnętrznych i Administracji w Warszawie
</t>
  </si>
  <si>
    <t>Odtworzenie ponadregionalnego Ośrodka Leczenia Zaburzeń Rytmu i Niewydolności Serca w Instytucie Kardiologii w Warszawie</t>
  </si>
  <si>
    <t xml:space="preserve">Instytut Kardiologii im. Prymasa Tysiąclecia Stefana Kardynała Wyszyńskiego
</t>
  </si>
  <si>
    <t>Doposażenie SPSK im. prof. Adama Grucy CMKP w Otwocku poprzez zakup cyfrowego aparatu rtg dla potrzeb pracowni rentgenowskiej oraz zakup cyfrowego śródoperacyjnego aparatu rentgenowskiego typu C-arm dla potrzeb bloku operacyjnego w celu poprawy jakości i  dostępności udzielanych świadczeń zdrowotnych</t>
  </si>
  <si>
    <t xml:space="preserve">Samodzielny Publiczny Szpital Kliniczny im. prof. Adama Grucy Centrum Medycznego Kształcenia Podyplomowego
</t>
  </si>
  <si>
    <t>Doposażenie pracowni Oddziału Kardiologicznego SP ZOZ MSWiA w Rzeszowie mające na celu poprawę jakości udzielania świadczeń opieki zdrowotnej na rzecz osób dorosłych w zakresie chorób układu krążenia</t>
  </si>
  <si>
    <t>Modernizacja pomieszczeń na potrzeby centralnego bloku operacyjnego (CBO) z częścią anestezjologiczną i sterylizacją dla CBO oraz Kliniki Reumoortopedii - Etap I</t>
  </si>
  <si>
    <t xml:space="preserve"> Narodowy Instytut Geriatrii, Reumatologii i Rehabilitacji im. prof. dr hab. med. Eleonory Reicher w Warszawie </t>
  </si>
  <si>
    <t>Pogłębienie diagnostyki w ramach Narodowego Programu Zwalczania Chorób Nowotworowych poprzez zakup specjalistycznej aparatury medycznej w celu wczesnego wykrywania nowotworów w 105. Kresowym Szpitalu Wojskowym z Przychodnią SP ZOZ w Żarach</t>
  </si>
  <si>
    <t>105. Kresowy Szpital Wojskowy z Przychodnią SP ZOZ w Żarach</t>
  </si>
  <si>
    <t>Wsparcie oddziałów o charakterze zabiegowym i zachowawczym oraz pracowni diagnostycznych ponadregionalnego szpitala pediatrycznego Instytutu „Pomnik – Centrum Zdrowia Dziecka"</t>
  </si>
  <si>
    <t>Instytut "Pomnik - Centrum Zdrowia Dziecka" w Warszawie</t>
  </si>
  <si>
    <t>4 Wojskowy Szpital Kliniczny z Polikliniką Samodzielny Publiczny Zakład Opieki Zdrowotnej</t>
  </si>
  <si>
    <t>Utworzenie referencyjnego ośrodka leczenia niepłodności w 4 Wojskowym Szpitalu Klinicznym z Polikliniką SP ZOZ we Wrocławiu</t>
  </si>
  <si>
    <t>Szpital Kliniczny im. ks. Anny Mazowieckie</t>
  </si>
  <si>
    <t>Misja: „Dziecko”. Modernizacja i doposażenie Szpitala Karowa jako referencyjnego ośrodka leczenia niepłodności</t>
  </si>
  <si>
    <t xml:space="preserve">Samodzielny Publiczny Zakład Opieki Zdrowotnej Szpital Specjalistyczny Ministerstwa Spraw Wewnętrznych i Administracji w Głuchołazach im. św. Jana Pawła II
</t>
  </si>
  <si>
    <t>Samodzielny Publiczny Zakład Opieki Zdrowotnej Szpital Specjalistyczny Ministerstwa Spraw Wewnętrznych i Administracji w Głuchołazach im. św. Jana Pawła II</t>
  </si>
  <si>
    <t>IX.2020</t>
  </si>
  <si>
    <t>V.2021</t>
  </si>
  <si>
    <t>Górnośląskie Centrum Medyczne im. prof. Leszka Gieca Śląskiego Uniwersytetu Medycznego w Katowicach</t>
  </si>
  <si>
    <t>Zakup tomografu dla potrzeb kardiologicznych</t>
  </si>
  <si>
    <t>IX.2019</t>
  </si>
  <si>
    <t>107 Szpital Wojskowy z Przychodnią, Samodzielny Publiczny Zakład Opieki Zdrowotnej w Wałczu</t>
  </si>
  <si>
    <t xml:space="preserve">Wyposażenie 107 Szpitala Wojskowego z Przychodnią SPZOZ w Wałczu w nowoczesny sprzęt wraz z dostosowaniem pomieszczeń </t>
  </si>
  <si>
    <t>Doposażenie Pomorskiego Ośrodka Transplantacji Płuc w Uniwersyteckim Centrum Klinicznym w Gdańsku</t>
  </si>
  <si>
    <t>X.2019</t>
  </si>
  <si>
    <t>Stworzenie w Szpitalu Klinicznym im. H. Święcickiego w Poznaniu zintegrowanego Ośrodka diagnostyki, leczenia i profilaktyki zaburzeń układu krążenia i patologii naczyń mózgowych</t>
  </si>
  <si>
    <t>Samodzielny Publiczny Zakład Opieki Zdrowotnej Ministerstwa Spraw Wewnętrznych i Administracji w Koszalinie</t>
  </si>
  <si>
    <t>Poprawa jakości diagnostyki i leczenia w Oddziale Chorób Wewnętrznych Samodzielnego Publicznego Zakładu Opieki Zdrowotnej Ministerstwa Spraw Wewnętrznych i Administracji w Koszalinie</t>
  </si>
  <si>
    <t>III.2020</t>
  </si>
  <si>
    <t>Uniwersytecki Szpital Kliniczny w Olsztynie</t>
  </si>
  <si>
    <t>Onkoinnowacje</t>
  </si>
  <si>
    <t>1 Wojskowy Szpital Kliniczny z Polikliniką SPZOZ w Lublinie  – Filia w Ełku</t>
  </si>
  <si>
    <t>Modernizacja i doposażenie medycznego laboratorium diagnostycznego i pracowni mikrobiologicznej</t>
  </si>
  <si>
    <t>Uniwersytecki Szpital Kliniczny im. Jana Mikulicza-Radeckiego we Wrocławiu</t>
  </si>
  <si>
    <t>Przebudowa i modernizacja Kliniki Kardiologii i Oddziału Onkologii w celu podniesienia skuteczności terapii w Uniwersyteckim Szpitalu Klinicznym im. Jana Mikulicza-Radeckiego we Wrocławiu</t>
  </si>
  <si>
    <t>SP ZOZ MSWiA z Warmińsko – Mazurskim Centrum Onkologii w Olsztynie</t>
  </si>
  <si>
    <t>Poprawa jakości i efektywności diagnostyki oraz leczenia onkologicznego poprzez utworzenie Zakładu Radiologii Interwencyjnej w celu zastosowania metod i technik małoinwazyjnych</t>
  </si>
  <si>
    <t>Samodzielny Publiczny Zakład Opieki Zdrowotnej Ministerstwa Spraw Wewnętrznych i Administracji w Poznaniu im. prof. Ludwika Bierkowskiego</t>
  </si>
  <si>
    <t>Podniesienie dostępności i jakości świadczeń medycznych w zakresie dedykowanym chorobom nowotworowym świadczonych przez SP ZOZ MSWiA w Poznaniu</t>
  </si>
  <si>
    <t>Instytut "Centrum Zdrowia Matki Polki"</t>
  </si>
  <si>
    <t>Kompleksowa opieka perinatalna nad kobietą ciężarną, płodem i noworodkiem w Instytucie "CZMP" w Łodzi</t>
  </si>
  <si>
    <t>III.2019</t>
  </si>
  <si>
    <t>I.2021</t>
  </si>
  <si>
    <t>Samodzielny Publiczny Szpital Kliniczny nr 2 PUM w Szczecinie</t>
  </si>
  <si>
    <t>Poszerzenie możliwości i dostępności do nowoczesnego leczenia kardiologicznego poprzez zakup specjalistycznej aparatury dla SPSK - 2 PUM w Szczecinie</t>
  </si>
  <si>
    <t>V.2019</t>
  </si>
  <si>
    <t xml:space="preserve">Budowa Bloku Operacyjnego dla Górnośląskiego Centrum Medycznego im. prof. Leszka Gieca Śląskiego Uniwersytetu Medycznego w Katowicach </t>
  </si>
  <si>
    <t>VIII 2014</t>
  </si>
  <si>
    <t>VI 2019</t>
  </si>
  <si>
    <t xml:space="preserve">Modernizacja i doposażenie Kliniki Położnictwa, Perinatologii i Ginekologii – Bloku Porodowego w Instytucie „Centrum Zdrowia Matki Polki” w Łodzi
</t>
  </si>
  <si>
    <t>VII 2019</t>
  </si>
  <si>
    <t>IV 2021</t>
  </si>
  <si>
    <t>Budowa lądowiska dla śmigłowców przy Szpitalnym Oddziale Ratunkowym w Janowie Lubelskim</t>
  </si>
  <si>
    <t>Samodzielny Publiczny Zespół Zakładów Opieki Zdrowotnej                             w Janowie Lubelskim</t>
  </si>
  <si>
    <t>IV kwartał 2019</t>
  </si>
  <si>
    <t>IV kwartał 2020</t>
  </si>
  <si>
    <t>Budowa lądowiska SOR przy Szpitalu Powiatowym w Strzelcach Opolskich</t>
  </si>
  <si>
    <t>Szpital Powiatowy im. Prałata J. Głowatzkiego w Strzelcach Opolskich</t>
  </si>
  <si>
    <t>I kwartał 2020</t>
  </si>
  <si>
    <t>I kwartał 2021</t>
  </si>
  <si>
    <t>Budowa obwodnicy Bolkowa w ciągu DK 3/5</t>
  </si>
  <si>
    <t xml:space="preserve">Prace na linii kolejowej nr 93 na odcinku Trzebinia – Oświęcim – Czechowice Dziedzice”  </t>
  </si>
  <si>
    <t>Modernizacja wybranych dworców przy linii kolejowej nr 6 na odcinku Warszawa Wschodnia – Białystok - Kuźnica Białostocka</t>
  </si>
  <si>
    <t xml:space="preserve">Modernizacja wybranych dworców przy liniach kolejowych nr 353, 131 oraz 3 </t>
  </si>
  <si>
    <t xml:space="preserve">Modernizacja wybranych dworców przy linii kolejowej nr 1 na odcinku Skierniewice - Częstochowa, dworca Gałkówek przy liniach nr 17 i 25, oraz dworca Łódź Chojny przy linii nr 25. </t>
  </si>
  <si>
    <t>Modernizacja wybranych dworców przy linii kolejowej nr 7 na odcinku Warszawa - Dorohusk wraz z dworcem na st. Kraśnik położonym przy linii 68</t>
  </si>
  <si>
    <t>Modernizacja wybranych dworców przy linii kolejowej nr 274 na odcinku Wrocław - Boguszów Gorce Zachód wraz z przedłużeniem przy linii 311, wybranych dworców przy linii kolejowej nr 282 wraz z dworcem na st. Malczyce położonym przy linii 275</t>
  </si>
  <si>
    <t>Modernizacja wybranych dworców przy linii kolejowej nr 9 na odcinku Warszawa Wschodnia - Gdynia Główna Osobowa</t>
  </si>
  <si>
    <t>2019-01-26</t>
  </si>
  <si>
    <t>2021-12-31</t>
  </si>
  <si>
    <t>Modernizacja wybranych dworców przy linii kolejowej nr 447 na odcinku Brwinów – Jaktorów oraz przy linii kolejowej nr 3 na odcinku Ożarów Mazowiecki - Kornelin</t>
  </si>
  <si>
    <t>2017-10-10</t>
  </si>
  <si>
    <t>Modernizacja wybranych dworców przy linii kolejowej nr 2 Warszawa Zachodnia - Terespol</t>
  </si>
  <si>
    <t>Modernizacja wybranych dworców na linii kolejowej 213</t>
  </si>
  <si>
    <t>2018-12-19</t>
  </si>
  <si>
    <t>Modernizacja wybranych dworców przy liniach kolejowych nr 3, 203 oraz 358</t>
  </si>
  <si>
    <t>Modernizacja wybranych dworców przy linii kolejowej nr 26 Radom - Dęblin i nr 8 Radom - Kielce</t>
  </si>
  <si>
    <t>Projekt, dostawa i instalacja elementów prezentacji dynamicznej informacji pasażerskiej oraz systemu monitoringu wizyjnego wraz z infrastrukturą techniczną na dworcach, stacjach i przystankach kolejowych</t>
  </si>
  <si>
    <t xml:space="preserve">Budowa obwodnicy Nowego Miasta Lubawskiego w ciągu dk 15 </t>
  </si>
  <si>
    <t>Ogólnopolskie szkolenie dla nauczycieli w zakresie edukacji dzieci i młodzieży w zakresie bezpieczeństwa ruchu drogowego</t>
  </si>
  <si>
    <t>Sekretariat Krajowej Rady Bezpieczeństwa Ruchu Drogowego</t>
  </si>
  <si>
    <t>Budowa obwodnicy Dąbrowy Tarnowskiej w ciągu dk 73</t>
  </si>
  <si>
    <t>Budowa obwodnicy Myśliny w ciągu dk 46</t>
  </si>
  <si>
    <t>Rozbudowa dostępu kolejowego do zachodniej części Portu Gdynia - przebudowa i elektryfikacja</t>
  </si>
  <si>
    <t xml:space="preserve">Budowa drogi ekspresowej S19 Lublin - Rzeszów, odc. od węzła „Kraśnik Południe” (bez węzła) do węzła „Lasy Janowskie” </t>
  </si>
  <si>
    <t xml:space="preserve">992 166 150,00 </t>
  </si>
  <si>
    <t xml:space="preserve">483 157 243,32 </t>
  </si>
  <si>
    <t>Budowa drogi ekspresowej S1 odc. Pyrzowice (w. Lotnisko) - Podwarpie</t>
  </si>
  <si>
    <t>Budowa drogi ekspresowej S19 Lublin – Rzeszów, odc. w. Lublin Węglin – w. Kraśnik Południe</t>
  </si>
  <si>
    <t>Poprawa infrastruktury portowej do odbioru ścieków sanitarnych ze statków w Porcie Gdynia</t>
  </si>
  <si>
    <t>Zarząd Morskiego Portu Gdynia S.A.</t>
  </si>
  <si>
    <t>48 626 743,98 </t>
  </si>
  <si>
    <t xml:space="preserve">18 700 000,00 </t>
  </si>
  <si>
    <t>Dostosowanie zasobów sprzętowych służących poprawie bezpieczeństwa ruchu drogowego do dynamicznego rozwoju sieci TEN-T</t>
  </si>
  <si>
    <t xml:space="preserve">Komenda Główna Policji </t>
  </si>
  <si>
    <t xml:space="preserve">11 210 756,40 </t>
  </si>
  <si>
    <t xml:space="preserve">9 524 250,00 </t>
  </si>
  <si>
    <t>2020-31-03</t>
  </si>
  <si>
    <t>Akademia Bezpieczeństwa Kolejowego (ABK)</t>
  </si>
  <si>
    <t>Urząd Transportu Kolejowego</t>
  </si>
  <si>
    <t>Budowa morskiego systemu łączności w niebezpieczeństwie, GMDSS-PL</t>
  </si>
  <si>
    <t>Odbudowa zabudowy regulacyjnej rzeki Odry – przystosowanie do III klasy drogi wodnej, na odcinku od miejscowości Ścinawa do ujścia Nysy Łużyckiej – ETAP II</t>
  </si>
  <si>
    <t>Budowa drogi ekspresowej S19 Lublin – Rzeszów odc. w. Lasy Janowskie (bez węzła) – w. Nisko Południe (z węzłem)</t>
  </si>
  <si>
    <t>Rozbudowa i modernizacja infrastruktury technicznej w portach w Szczecinie i w Świnoujściu</t>
  </si>
  <si>
    <t>Zarząd Morskich Portów Szczecin i Świnoujście S.A.</t>
  </si>
  <si>
    <t>Poprawa dostępu do Portu w Szczecinie w rejonie Kanału Dębickiego</t>
  </si>
  <si>
    <t xml:space="preserve">Zarząd Morskich Portów Szczecin i Świnoujście S.A. </t>
  </si>
  <si>
    <t>Budowa drogi ekspresowej S7, odc. gr. woj. mazowieckiego/świętokrzyskiego – Skarżysko Kamienna</t>
  </si>
  <si>
    <t>Bezpieczniej na drogach – Ambulanse pogotowia Ruchu Drogowego</t>
  </si>
  <si>
    <t>Komenda Główna Policji</t>
  </si>
  <si>
    <t>Poprawa jakości i dostępności udzielanych świadczeń zdrowotnych w Samodzielnym Publicznym Zakładzie Opieki Zdrowotnej w Lubartowie poprzez utworzenie Szpitalnego Oddziału Ratunkowego wraz z infrastrukturą techniczną i zakupem sprzętu medycznego</t>
  </si>
  <si>
    <t>Samodzielny Publiczny Zakład Opieki Zdrowotnej w Lubartowie</t>
  </si>
  <si>
    <t>II kwartał 2022</t>
  </si>
  <si>
    <t>Zakup aparatury medycznej i wyposażenia oraz przebudowa części pomieszczeń SOR w Wieluniu</t>
  </si>
  <si>
    <t>Samodzielny Publiczny Zakład Opieki Zdrowotnej w Wieluniu</t>
  </si>
  <si>
    <t xml:space="preserve"> IV kwartał 2020</t>
  </si>
  <si>
    <t xml:space="preserve">Doposażenie Samodzielnego Publicznego Zakładu Opieki Zdrowotnej MSWiA w Kielcach w celu poprawy jakości udzielanych świadczeń zdrowotnych
</t>
  </si>
  <si>
    <t>Samodzielny Publiczny Zakład Opieki Zdrowotnej MSWiA w Kielcach</t>
  </si>
  <si>
    <t>IV 2019</t>
  </si>
  <si>
    <t>XII 2019</t>
  </si>
  <si>
    <t>Plan Działań nadzoru budowlanego na lata 2019 - 2020</t>
  </si>
  <si>
    <t>Główny Inspektor Nadzoru Budowlanego</t>
  </si>
  <si>
    <t>Utworzenie Szpitalnego Oddziału Ratunkowego (SOR) wraz z wyposażeniem na bazie istniejącej Izby Przyjęć  w Specjalistycznym Szpitalu Miejskim im. M. Kopernika w Toruniu</t>
  </si>
  <si>
    <t>Specjalistyczny Szpital Miejski Im. M.Kopernika w Toruniu</t>
  </si>
  <si>
    <t>III kwartał 2019</t>
  </si>
  <si>
    <t>IV kwartał 2021</t>
  </si>
  <si>
    <t>Samodzielny Publiczny Zakład Opieki Zdrowotnej MSWiA w Szczecinie</t>
  </si>
  <si>
    <t xml:space="preserve">Poprawa jakości diagnostyki oraz wdrożenie nowych metod leczenia chorób nowotworowych układu pokarmowego ze szczególnym uwzględnieniem nowotworów trzustki w SPZOZ MSWIA w Szczecinie
</t>
  </si>
  <si>
    <t>IX 2019</t>
  </si>
  <si>
    <t>VI 2020</t>
  </si>
  <si>
    <t>Instytut Kardiologii im. Prymasa Tysiąclecia Stefana Kardynała Wyszyńskiego</t>
  </si>
  <si>
    <t>Odtworzenie ponadregionalnego Centrum Leczenia Zaburzeń Rytmu i Niewydolności Serca w Instytucie Kardiologii im. Prymasa Tysiąclecia Stefana Kardynała Wyszyńskiego w Warszawie</t>
  </si>
  <si>
    <t>I 2020</t>
  </si>
  <si>
    <t>XI 2020</t>
  </si>
  <si>
    <t>Samodzielny Publiczny Wielospecjalistyczny Zakład Opieki Zdrowotnej Ministerstwa Spraw Wewnętrznych i Administracji w Bydgoszczy</t>
  </si>
  <si>
    <t>Poprawa jakości realizowanych świadczeń zdrowotnych w zakresie chorób układu krążenia i oddechowego poprzez przebudowę Oddziału Kardiologii z pododdziałem chorób wewnętrznych wraz z  doposażeniem  w sprzęt i wyposażenie medyczne oraz  w zakresie chorób nowotworowych układu moczowo-płciowego i pokarmowego poprzez zakup sprzętu i wyposażenia medycznego</t>
  </si>
  <si>
    <t>II 2020</t>
  </si>
  <si>
    <t>XII 2020</t>
  </si>
  <si>
    <t>Kompleksowe odtworzenie wyposażenia i infrastruktury oddziałów udzielających świadczeń z zakresu leczenia chorób nowotworowych, układu kostno-stawowo-mięśniowego, położnictwa i ginekologii i leczenia chorób dzieci oraz współpracujących pracowni diagnostycznych w SPSK Nr 1 PUM</t>
  </si>
  <si>
    <t>22 003 075,00</t>
  </si>
  <si>
    <t>V 2019</t>
  </si>
  <si>
    <t>Zakup sprzętu medycznego dla Centrum Medycyny Nieinwazyjnej w Uniwersyteckim Centrum Klinicznym</t>
  </si>
  <si>
    <t>II 2021</t>
  </si>
  <si>
    <t>Opracowanie Programu przeciwdziałania niedoborowi wody</t>
  </si>
  <si>
    <t>PROKARDIO - modernizacja ośrodka kompleksowej diagnostyki, leczenia chorób układu krążenia</t>
  </si>
  <si>
    <t>Szpital Kliniczny Przemienienia Pańskiego Uniwersytetu Medycznego im. Karola Marcinkowskiego w Poznaniu</t>
  </si>
  <si>
    <t>I 2021</t>
  </si>
  <si>
    <t>Budowa drogi ekspresowej S61 odc. Ostrów Mazowiecka – Szczuczyn</t>
  </si>
  <si>
    <t>Opracowanie Programu Inwestycyjnego w zakresie poprawy jakości i ograniczenia strat wody przeznaczonej do spożycia przez ludzi</t>
  </si>
  <si>
    <t>Program Badań nowych zanieczyszczeń wód podziemnych na potrzeby monitoringu substancji z listy obserwacyjnej</t>
  </si>
  <si>
    <t>Państwowy Instytut Geologiczny – Państwowy Instytut Badawczy</t>
  </si>
  <si>
    <t>2.1.8</t>
  </si>
  <si>
    <t>Rozbudowa systemu automatycznej aparatury pomiarowej i transmisji danych MWP - wyposażenie nie mniej niż 300 punktów sieci obserwacyjno-badawczej wód podziemnych w automatyczne urządzenia pomiarowe</t>
  </si>
  <si>
    <t>Prace na liniach kolejowych nr 97, 98, 99 na odcinku Skawina – Sucha Beskidzka – Chabówka - Zakopane</t>
  </si>
  <si>
    <t>Poprawa dostępu do Portu w Szczecinie w rejonie Basenu Kaszubskiego</t>
  </si>
  <si>
    <t>Sprawny i przyjazny środowisku dostęp do infrastruktury Portu w Świnoujściu - etap I</t>
  </si>
  <si>
    <t>Gmina Miasto Świnoujście</t>
  </si>
  <si>
    <t>Poprawa stanu technicznego infrastruktury obsługi podróżnych (w tym dostosowanie do wymagań TSI PRM), Etap IV – infrastruktura pasażerska na liniach rewitalizowanych w ramach POIiŚ 2007-2013</t>
  </si>
  <si>
    <t>PKP Polskie Linie Kolejowe S.A.</t>
  </si>
  <si>
    <t>Modernizacja jazów odrzańskich na odcinku w zarządzie RZGW Gliwice, woj. opolskie - etap II</t>
  </si>
  <si>
    <t>Prace na linii kolejowej nr 8 na odcinku Skarżysko Kamienna – Kielce – Kozłów - prace przygotowawcze</t>
  </si>
  <si>
    <t>Zakup statku pożarniczego dla Zarządu Morskich Portów Szczecin i Świnoujście Spółka Akcyjna</t>
  </si>
  <si>
    <t>Modernizacja dostępu drogowego do portu w Szczecinie: przebudowa układu komunikacyjnego w rejonie Międzyodrza</t>
  </si>
  <si>
    <t>39/43</t>
  </si>
  <si>
    <t>Budowa jazu klapowego na stopniu wodnym Ujście Nysy w km 180,50 rzeki Odry wraz z infrastrukturą towarzyszącą</t>
  </si>
  <si>
    <t>Państwowe Gospodarstwo Wodne Wody Polskie Regionalny Zarząd Gospodarki Wodnej w Gliwicach</t>
  </si>
  <si>
    <t>35/44</t>
  </si>
  <si>
    <t>Modernizacja śluzy oraz sterowni na stopniu wodnym Januszkowice wraz z przebudową awanportów</t>
  </si>
  <si>
    <t xml:space="preserve">Państwowe Gospodrstwo Wodne Wody Polskie Regionalny Zarząd Gospodarki Wodnej w Gliwicach </t>
  </si>
  <si>
    <t xml:space="preserve">III / 3.2 </t>
  </si>
  <si>
    <t>41/44</t>
  </si>
  <si>
    <t>Modernizacja śluzy oraz sterowni na stopniu wodnym Krapkowice wraz z przebudową awanportów</t>
  </si>
  <si>
    <t>Pogłębienie toru podejściowego i akwenów wewnętrznych Portu Gdynia. Etap II – 
Pogłębienie toru podejściowego</t>
  </si>
  <si>
    <t>31/43</t>
  </si>
  <si>
    <t>Budowa obwodnicy Stalowej Woli i Niska w ciągu dk 77</t>
  </si>
  <si>
    <t>Modernizacja ciągu ul. Marsa – Żołnierska odc. węzeł Marsa – granica miasta – etap III</t>
  </si>
  <si>
    <t>Budowa obwodnicy Kępna w ciągu drogi S11</t>
  </si>
  <si>
    <t>Budowa obwodnicy Tomaszowa Lubelskiego w ciągu S17</t>
  </si>
  <si>
    <t>Prace modernizacyjne na Odrze granicznej w celu zapewnienia zimowego lodołamania – odcinek 1,2 i 4</t>
  </si>
  <si>
    <t>Państwowe Gospodarstwo Wodne Wody Polskie – RZGW w Szczecinie</t>
  </si>
  <si>
    <t>2023-06-31</t>
  </si>
  <si>
    <t>Kampania Kolejowe ABC II</t>
  </si>
  <si>
    <t>Urzad Transportu Kolejowego</t>
  </si>
  <si>
    <t>Budowa drogi ekspresowej S1 odc. Podwarpie – Dąbrowa Górnicza</t>
  </si>
  <si>
    <t>Zintegrowany Projekt modernizacji i rozwoju infrastruktury tramwajowej w Aglomeracji Śląsko – Zagłębiowskiej wraz z zakupem taboru tramwajowego - etap III</t>
  </si>
  <si>
    <t>Tramwaje Śląskie S.A</t>
  </si>
  <si>
    <t>Rozbudowa drogi S3/A6 odc. w. Kijewo – w. Rzęśnica</t>
  </si>
  <si>
    <t>Usunięcie niewłaściwie składowanych odpadów w Policach przy ul. Kamiennej"</t>
  </si>
  <si>
    <t>Powiat Policki</t>
  </si>
  <si>
    <t>2.5.</t>
  </si>
  <si>
    <t>Likwidacja bomby ekologicznej na terenie po byłych Zakładach Tworzyw Sztucznych Pronit w Pionkach</t>
  </si>
  <si>
    <t>Gmina Miasto Pionki</t>
  </si>
  <si>
    <t>Plan działań sektora zdrowie na lata 2021-2023</t>
  </si>
  <si>
    <t>X</t>
  </si>
  <si>
    <t>5 900 000</t>
  </si>
  <si>
    <t>5 015 000,00</t>
  </si>
  <si>
    <t>Planu Działań sektora transport na lata 2021-2023</t>
  </si>
  <si>
    <t xml:space="preserve">Centrum Unijnych Projektów Transportowych  </t>
  </si>
  <si>
    <t>Plan Działań dla IZ POIiŚ na lata 2021-2023</t>
  </si>
  <si>
    <t>Ministerstwo Funduszy i Polityki Regionalnej</t>
  </si>
  <si>
    <t>Poprawa warunków leczenia dzieci z chorobami hematoonkologicznymi poprzez modernizację bazy Oddziału Klinicznego Onkologii  i Hematologii Dziecięcej i doposażenie w sprzęt do leczenia chorób nowotworowych w Wojewódzkim Specjalistycznym Szpitalu Dziecięcym  w Olsztynie</t>
  </si>
  <si>
    <t>Wojewódzki Specjalistyczny Szpital Dziecięcy im. Prof. Dr Stanisława Popowskiego w Olsztynie</t>
  </si>
  <si>
    <t>Utworzenie Klinicznego oddziału hematologii  z ośrodkiem  transplantacji szpiku w Warmińsko-Mazurskim Centrum Onkologii Szpitala MSWiA  poprzez przebudowę istniejącej infrastruktury wraz z wyposażeniem</t>
  </si>
  <si>
    <t xml:space="preserve">Rozbudowa i przebudowa istniejącego budynku Uniwersyteckiego Dziecięcego Szpitala Klinicznego w Białymstoku </t>
  </si>
  <si>
    <t>Uniwersytecki Dziecięcy Szpital Kliniczny  im. L. Zamenhofa w Białymstoku</t>
  </si>
  <si>
    <t>Modernizacja ponadregionalnego centrum rozpoznawania i leczenia chorób serca  w Uniwersyteckim Szpitalu Klinicznym im. Jana Mikulicza-Radeckiego we Wrocławiu</t>
  </si>
  <si>
    <t>Modernizacja i rozbudowa wraz z doposażeniem I Kliniki Radioterapii i Chemioterapii, Kliniki Chirurgii Onkologicznej i Rekonstrukcyjnej oraz Bloku Operacyjnego z zabezpieczeniem anestezjologicznym, w celu poprawy jakości i usprawnienia procesu leczenia onkologicznego</t>
  </si>
  <si>
    <t>Narodowy Instytut Onkologii im. Marii Skłodowskiej-Curie - Państwowy Instytut Badawczy, Oddział w Gliwicach</t>
  </si>
  <si>
    <t>Plan działań sektora środowisko na lata 2021-2023</t>
  </si>
  <si>
    <t>Ministerstwo Klimatu i Środowiska</t>
  </si>
  <si>
    <t>Plan działań sektora kultura na lata 2021-2023</t>
  </si>
  <si>
    <t>Ministerstwo Kultury i Dziedzictwa Narodowego i Sportu</t>
  </si>
  <si>
    <t>x</t>
  </si>
  <si>
    <t>Budowa lądowiska sanitarnego dla śmigłowców ratunkowych, modernizacja pomieszczeń SOR i infrastruktury towarzyszącej oraz zakup sprzętu medycznego w celu zapewnienia pełnej funkcjonalności Szpitalnego Oddziału Ratunkowego w Drawskim Centrum Specjalistycznym</t>
  </si>
  <si>
    <t>PROONKOLOGIA – program poprawy dostępności i efektywności  udzielanych świadczeń dla pacjentów onkologicznych leczonych w  Uniwersyteckim Centrum Onkologii Szpitala Klinicznego Przemienienia Pańskiego w Poznaniu</t>
  </si>
  <si>
    <t>Utworzenie Śląskiego Centrum Chorób Zakaźnych w Górnośląskim Centrum Medycznym im. prof. Leszka Gieca Śląskiego Uniwersytetu Medycznego w Katowicach</t>
  </si>
  <si>
    <t>V 2020</t>
  </si>
  <si>
    <t>IX 2023</t>
  </si>
  <si>
    <t>Plan działań konserwatorów zabytków na lata 2021-2023.</t>
  </si>
  <si>
    <t>GENERALNY KONSERWATOR ZABYTKÓW</t>
  </si>
  <si>
    <t>Plan działań nadzoru budowlanego na lata 2021-2023</t>
  </si>
  <si>
    <t>Główny Urząd Nadzoru Budowlanego</t>
  </si>
  <si>
    <t>Plan Działania sektora energetyka na lata 2021-2023</t>
  </si>
  <si>
    <t>32 969 218,00</t>
  </si>
  <si>
    <t>28 023 835,30</t>
  </si>
  <si>
    <t>XII</t>
  </si>
  <si>
    <t>Wdrażanie wsparcia w ramach środków pomocy technicznej POIiŚ REACT-EU</t>
  </si>
  <si>
    <t>10.1</t>
  </si>
  <si>
    <t>4 790 866,70 PLN</t>
  </si>
  <si>
    <t>4 072 236,69 PLN</t>
  </si>
  <si>
    <t>Zakup sprzętu medycznego PET-CT oraz budowa bunkra na potrzeby Narodowego Instytutu Onkologii im. Marii Skłodowskiej-Curie - Państwowego Instytutu Badawczego w Warszawie</t>
  </si>
  <si>
    <t>Narodowy Instytut Onkologii im. Marii Skłodowskiej-Curie – Państwowy Instytut Badawczy</t>
  </si>
  <si>
    <t>IX 2021</t>
  </si>
  <si>
    <t>VI 2023</t>
  </si>
  <si>
    <t>Wsparcie ponadregionalnej infrastruktury ochrony zdrowia – Samodzielnego Publicznego Szpitala Klinicznego Nr 4 w Lublinie</t>
  </si>
  <si>
    <t>Samodzielny Publiczny Szpital Kliniczny Nr 4 w Lublinie</t>
  </si>
  <si>
    <t>X 2022</t>
  </si>
  <si>
    <t>Poprawa jakości udzielanych świadczeń medycznych w zakresie układu kostno-stawowo-mięśniowego poprzez modernizację i zakup nowoczesnej aparatury medycznej 
w UCK im. prof. K. Gibińskiego SUM w Katowicach</t>
  </si>
  <si>
    <t>Uniwersyteckie Centrum Kliniczne im. prof. K. Gibińskiego Śląskiego Uniwersytetu Medycznego w Katowicach</t>
  </si>
  <si>
    <t>I.2022</t>
  </si>
  <si>
    <t>XII.2023</t>
  </si>
  <si>
    <t>Aktualizacja analizy dominujących presji i oddziaływań na wody</t>
  </si>
  <si>
    <t>Ministerstwo Infrastruktury</t>
  </si>
  <si>
    <t>Wzmocnienie infrastruktury państwowej inspekcji sanitarnej w celu zwiększenia efektywności działania</t>
  </si>
  <si>
    <t>Główny Inspektorat Sanitarny</t>
  </si>
  <si>
    <t>V.2022</t>
  </si>
  <si>
    <t xml:space="preserve">XII.2023
</t>
  </si>
  <si>
    <t>Wzmocnienie państwowej inspekcji sanitarnej w zakresie infrastruktury związanej z optymalizacją pracy laboratorium diagnostycznego</t>
  </si>
  <si>
    <t>Wojewódzka Stacja Sanitarno-Epidemiologiczna w Kielcach</t>
  </si>
  <si>
    <t>Budowa laboratorium mikrobiologicznego w kontekście skutków wywołanych pandemią COVID-19 i innymi chorobami zakaźnymi</t>
  </si>
  <si>
    <t>Wojewódzka Stacja Sanitarno-Epidemiologiczna w Lublinie</t>
  </si>
  <si>
    <t>XI.2020</t>
  </si>
  <si>
    <t>XI.2023</t>
  </si>
  <si>
    <t>Wsparcie Państwowej Inspekcji Sanitarnej w zakresie niezbędnego doposażenia i wykonania prac budowlanych</t>
  </si>
  <si>
    <t>Wojewódzka Stacja Sanitarno-Epidemiologiczna w Gdańsku</t>
  </si>
  <si>
    <t>IV.2022</t>
  </si>
  <si>
    <t>Unowocześnienie infrastruktury organu państwowej inspekcji sanitarnej w celu zwiększenia efektywności w obszarze prowadzonej działalności przeciwepidemicznej</t>
  </si>
  <si>
    <t>Wojewódzka Stacja Sanitarno-Epidemiologiczna w Rzeszowie</t>
  </si>
  <si>
    <t>VI.2022</t>
  </si>
  <si>
    <t>IX.2023</t>
  </si>
  <si>
    <t>Wzmocnienie państwowej inspekcji sanitarnej poprzez wsparcie infrastrukturalne oraz zakup niezbędnego doposażenia</t>
  </si>
  <si>
    <t>Wojewódzka Stacja Sanitarno-Epidemiologiczna w Szczecinie</t>
  </si>
  <si>
    <t>III.2022</t>
  </si>
  <si>
    <t>Wzmocnienie organu państwowej inspekcji sanitarnej poprzez remont oraz doposażenie w sprzęt laboratoryjny i informatyczny</t>
  </si>
  <si>
    <t>Wojewódzka Stacja Sanitarno-Epidemiologiczna w Opolu</t>
  </si>
  <si>
    <t>Unowocześnienie infrastruktury w celu zwiększenia efektywności w obszarze prowadzonej działalności przeciwepidemicznej</t>
  </si>
  <si>
    <t>Wojewódzka Stacja Sanitarno-Epidemiologiczna w Krakowie</t>
  </si>
  <si>
    <t>Remont oraz doposażenie w sprzęt w celu poprawy funkcjonowania organu państwowej inspekcji sanitarnej</t>
  </si>
  <si>
    <t>Wojewódzka Stacja Sanitarno-Epidemiologiczna w Bydgoszczy</t>
  </si>
  <si>
    <t>Budowa modułowego laboratorium mikrobiologicznego
 o standardzie zabezpieczeń BSL-3</t>
  </si>
  <si>
    <t>Wojewódzka Stacja Sanitarno-Epidemiologiczna w Łodzi</t>
  </si>
  <si>
    <t>Wzmocnienie Państwowej Inspekcji Sanitarnej poprzez dokonanie niezbędnych działań infrastrukturalnych</t>
  </si>
  <si>
    <t>Wojewódzka Stacja Sanitarno-Epidemiologiczna w Warszawie</t>
  </si>
  <si>
    <t>VI.2023</t>
  </si>
  <si>
    <t>Wzmocnienie państwowej inspekcji sanitarnej poprzez remont oraz doposażenie w sprzęt</t>
  </si>
  <si>
    <t>Wojewódzka Stacja Sanitarno-Epidemiologiczna  we Wrocławiu</t>
  </si>
  <si>
    <t>Wsparcie infrastrukturalne i doposażenie Państwowej Inspekcji Sanitarnej w celu poprawy funkcjonowania jednostki</t>
  </si>
  <si>
    <t>Wojewódzka Stacja Sanitarno-Epidemiologiczna w Białymstoku</t>
  </si>
  <si>
    <t>Wzmocnienie państwowej inspekcji sanitarnej poprzez zakup niezbędnego doposażenia i wykonanie prac budowlanych</t>
  </si>
  <si>
    <t>Wojewódzka Stacja Sanitarno-Epidemiologiczna w Poznaniu</t>
  </si>
  <si>
    <t>XII.2021</t>
  </si>
  <si>
    <t>Wojewódzka Stacja Sanitarno-Epidemiologiczna w Gorzowie Wielkopolskim</t>
  </si>
  <si>
    <t>Wsparcie państwowej inspekcji sanitarnej poprzez dostosowanie
pomieszczeń laboratorium do standardów BSL3</t>
  </si>
  <si>
    <t>Wojewódzka Stacja Sanitarno-Epidemiologiczna  w Olsztynie</t>
  </si>
  <si>
    <t>Wzmocnienie państwowej inspekcji sanitarnej poprzez zakup innowacyjnego wyposażenia</t>
  </si>
  <si>
    <t>Wojewódzka Stacja Sanitarno-Epidemiologiczna  w Katowicach</t>
  </si>
  <si>
    <t>XI/11.3</t>
  </si>
  <si>
    <t>Wsparcie systemu ratowniczo-gaśniczego</t>
  </si>
  <si>
    <t>Komenda Wojewódzka PSP w Lublinie</t>
  </si>
  <si>
    <t>30/32</t>
  </si>
  <si>
    <t>Plan Działań wsparcia wynagrodzeń sektora środowisko w 2022 r.</t>
  </si>
  <si>
    <t>Wsparcie publicznej służby krwi w rozwoju i modernizacji infrastruktury</t>
  </si>
  <si>
    <t>Regionalne Centrum Krwiodawstwa i Krwiolecznictwa w Warszawie</t>
  </si>
  <si>
    <t>IV kw. 2021</t>
  </si>
  <si>
    <t xml:space="preserve">IV kw.2023 </t>
  </si>
  <si>
    <t>Wsparcie jednostki publicznej służby krwi poprzez modernizację i doposażenie w sprzęt</t>
  </si>
  <si>
    <t>Regionalne Centrum Krwiodawstwa i Krwiolecznictwa w Kaliszu</t>
  </si>
  <si>
    <t xml:space="preserve">I kw. 2020 </t>
  </si>
  <si>
    <t xml:space="preserve"> III kw. 2023</t>
  </si>
  <si>
    <t>Poprawa dostępności i jakości systemu ochrony zdrowia w obszarze publicznej służby krwi poprzez rozwój infrastruktury technicznej</t>
  </si>
  <si>
    <t>Regionalne Centrum Krwiodawstwa i Krwiolecznictwa w Raciborzu</t>
  </si>
  <si>
    <t>I kw. 2020</t>
  </si>
  <si>
    <t>III kw. 2023</t>
  </si>
  <si>
    <t>Wsparcie infrastruktury technicznej celem przeciwdziałania negatywnym skutkom występowania pandemii COVID-19 oraz przygotowania systemu na przyszłe zagrożenia epidemiologiczne</t>
  </si>
  <si>
    <t>Regionalne Centrum Krwiodawstwa i Krwiolecznictwa w Poznaniu</t>
  </si>
  <si>
    <t>I kw. 2019</t>
  </si>
  <si>
    <t>Unowocześnienie infrastruktury w celu zwiększenia efektywności jednostki publicznej służby krwi</t>
  </si>
  <si>
    <t>Regionalne Centrum Krwiodawstwa i Krwiolecznictwa w Krakowie</t>
  </si>
  <si>
    <t>IV kw. 2020</t>
  </si>
  <si>
    <t>IV kw. 2023</t>
  </si>
  <si>
    <t>Wzmocnienie systemu ochrony zdrowia poprzez kompleksowe wsparcie jednostki publicznej służby krwi</t>
  </si>
  <si>
    <t>Regionalne Centrum Krwiodawstwa i Krwiolecznictwa w Lublinie</t>
  </si>
  <si>
    <t>Poprawa funkcjonowania jednostki publicznej służby krwi poprzez unowocześnienie infrastruktury budowlanej i doposażenie w sprzęt</t>
  </si>
  <si>
    <t>Regionalne Centrum Krwiodawstwa i Krwiolecznictwa w Gdańsku</t>
  </si>
  <si>
    <t>III kw. 2021</t>
  </si>
  <si>
    <t>Wsparcie jednostki publicznej służby krwi w zakresie działań naprawczych i usuwania skutków pandemii COVID-19 i innych chorób zakaźnych</t>
  </si>
  <si>
    <t>Regionalne Centrum Krwiodawstwa i Krwiolecznictwa w Olsztynie</t>
  </si>
  <si>
    <t>IV kw. 2019</t>
  </si>
  <si>
    <t>I kw. 2023</t>
  </si>
  <si>
    <t>Wsparcie jednostki publicznej służby krwi poprzez doposażenie w sprzęt</t>
  </si>
  <si>
    <t>Regionalne Centrum Krwiodawstwa i Krwiolecznictwa w Opolu</t>
  </si>
  <si>
    <t>Unowocześnienie infrastruktury w celu zwiększenia efektywności w obszarze krwiodawstwa i krwiolecznictwa</t>
  </si>
  <si>
    <t>Regionalne Centrum Krwiodawstwa i Krwiolecznictwa w Białymstoku</t>
  </si>
  <si>
    <t>III kw. 2019</t>
  </si>
  <si>
    <t>Budowa kompleksu mroźni oraz doposażenie jednostki publicznej służby krwi w celu przeciwdziałania negatywnym skutkom występowania pandemii COVID-19 i innych chorób zakaźnych</t>
  </si>
  <si>
    <t>Regionalne Centrum Krwiodawstwa i Krwiolecznictwa w Katowicach</t>
  </si>
  <si>
    <t>II kw. 2020</t>
  </si>
  <si>
    <t>II kw. 2023</t>
  </si>
  <si>
    <t>Doposażenie i modernizacja pomieszczeń jednostki publicznej służby krwi jako niezbędne działania do zapobiegania, przeciwdziałania 
i zwalczania COVID-19 oraz innych chorób zakaźnych</t>
  </si>
  <si>
    <t>Regionalne Centrum Krwiodawstwa i Krwiolecznictwa w Wałbrzychu</t>
  </si>
  <si>
    <t>I kw. 2021</t>
  </si>
  <si>
    <t>Poprawa jakości świadczeń w zakresie krwiodawstwa i krwiolecznictwa poprzez unowocześnienie infrastruktury</t>
  </si>
  <si>
    <t>Regionalne Centrum Krwiodawstwa i Krwiolecznictwa w Łodzi</t>
  </si>
  <si>
    <t>I kw. 2022</t>
  </si>
  <si>
    <t>Zakup wyposażenia w celu zwiększenia efektywności w obszarze krwiodawstwa i krwiolecznictwa</t>
  </si>
  <si>
    <t>Regionalne Centrum Krwiodawstwa i Krwiolecznictwa w Kielcach</t>
  </si>
  <si>
    <t>III kw. 2022</t>
  </si>
  <si>
    <t>Wzmocnienie publicznej służby krwi poprzez unowocześnienie infrastruktury budowlanej i informatycznej</t>
  </si>
  <si>
    <t>Regionalne Centrum Krwiodawstwa i Krwiolecznictwa w Bydgoszczy</t>
  </si>
  <si>
    <t>Działania naprawcze i przeciwdziałanie skutkom epidemii COVID-19 oraz innych chorób zakaźnych poprzez wsparcie jednostki publicznej służby krwi</t>
  </si>
  <si>
    <t>Regionalne Centrum Krwiodawstwa i Krwiolecznictwa w Szczecinie</t>
  </si>
  <si>
    <t xml:space="preserve">Wzmocnienie infrastrukturalne i sprzętowe w celu zwiększenia efektywności, dostępności i jakości udzielanych świadczeń opieki zdrowotnej </t>
  </si>
  <si>
    <t>Regionalne Centrum Krwiodawstwa i Krwiolecznictwa w Zielonej Górze</t>
  </si>
  <si>
    <t>Wsparcie infrastruktury technicznej w celu przeciwdziałania skutkom pandemii COVID-19 i innych chorób zakaźnych oraz przygotowania systemu na przyszłe zagrożenia epidemiologiczne</t>
  </si>
  <si>
    <t>Regionalne Centrum Krwiodawstwa i Krwiolecznictwa w Rzeszowie</t>
  </si>
  <si>
    <t>II kw. 2021</t>
  </si>
  <si>
    <t xml:space="preserve">Wsparcie jednostki publicznej służby krwi w rozwoju infrastruktury w celu wzmocnienia bezpieczeństwa zdrowotnego </t>
  </si>
  <si>
    <t>Regionalne Centrum Krwiodawstwa i Krwiolecznictwa im. dr. Konrada Vietha w Radomiu</t>
  </si>
  <si>
    <t>Wsparcie jednostki publicznej służby krwi w kontekście przeciwdziałania skutkom pandemii COVID-19 oraz innych chorób zakaźnych</t>
  </si>
  <si>
    <t>Regionalne Centrum Krwiodawstwa i Krwiolecznictwa im. Jana Pawła II w Słupsku</t>
  </si>
  <si>
    <t>Unowocześnienie infrastruktury celem poprawy efektywności działania centrum krwiodawstwa oraz przeciwdziałania sytuacjom kryzysowym</t>
  </si>
  <si>
    <t>Regionalne Centrum Krwiodawstwa i Krwiolecznictwa im. prof. dr. hab. Tadeusza Dorobisza we Wrocławiu</t>
  </si>
  <si>
    <t>Wzmocnienie strategicznego ośrodka transplantacyjnego przeszczepiającego nerki poprzez modernizację oraz doposażenie w sprzęt</t>
  </si>
  <si>
    <t>II kw. 2022</t>
  </si>
  <si>
    <t xml:space="preserve">IV kw. 2023 </t>
  </si>
  <si>
    <t>Wzmocnienie i unowocześnienie zasobów sprzętowych w celu zwiększenia efektywności działania w obszarze świadczeń transplantacyjnych w zakresie przeszczepień wątroby oraz nerki</t>
  </si>
  <si>
    <t>Uniwersyteckie Centrum Kliniczne Warszawskiego Uniwersytetu Medycznego</t>
  </si>
  <si>
    <t xml:space="preserve"> IV kw. 2023</t>
  </si>
  <si>
    <t>Wsparcie dziecięcej transplantologii narządów jamy brzusznej</t>
  </si>
  <si>
    <t>Instytut "Pomnik - Centrum Zdrowia Dziecka"</t>
  </si>
  <si>
    <t>Doposażenie i modernizacja podmiotu leczniczego w celu przystosowania do programu transplantacji serca</t>
  </si>
  <si>
    <t>Uniwersytecki Szpital Kliniczny im. Jana Mikulicza - Radeckiego we Wrocławiu</t>
  </si>
  <si>
    <t>Wzmocnienie medycyny transplantacyjnej poprzez doposażenie w specjalistyczną aparaturę medyczną</t>
  </si>
  <si>
    <t>Śląskie Centrum Chorób Serca w Zabrzu</t>
  </si>
  <si>
    <t>Wyposażenie i modernizacja Oddziału Chirurgii Ogólnej, Naczyniowej i Transplantacyjnej w celu podniesienia standardu procedur transplantacji nerek</t>
  </si>
  <si>
    <t>Samodzielny Publiczny Szpital Kliniczny im. Andrzeja Mielęckiego Śląskiego Uniwersytetu Medycznego w Katowicach</t>
  </si>
  <si>
    <t>Rozwój działalności przeszczepowej płuc w celu zwiększenia dostępności i jakości udzielanych świadczeń</t>
  </si>
  <si>
    <t>Uniwersyteckie Centrum Kliniczne</t>
  </si>
  <si>
    <t>Doposażenie Szpitalnego Oddziału Ratunkowego ZZOZ w Ostrowie Wielkopolskim w nowoczesny rezonans magnetyczny</t>
  </si>
  <si>
    <t>Zespół Zakładów Opieki Zdrowotnej w Ostrowie Wielkopolskim</t>
  </si>
  <si>
    <t>III 2023</t>
  </si>
  <si>
    <t>XII 2023</t>
  </si>
  <si>
    <t>Plan Działań wsparcia wynagrodzeń sektora środowisko na rok 2023.</t>
  </si>
  <si>
    <t xml:space="preserve">Plan Działań wsparcia wynagrodzeń sektora zdrowie w 2023 r. </t>
  </si>
  <si>
    <t xml:space="preserve">Plan Działań wsparcia wynagrodzeń sektora kultura w 2023 r. </t>
  </si>
  <si>
    <t xml:space="preserve">Plan Działań wsparcia wynagrodzeń sektora transportu w 2023 r. </t>
  </si>
  <si>
    <t>45 925 000,00 </t>
  </si>
  <si>
    <t>38 265 099,40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</si>
</sst>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</font>
    <font>
      <sz val="10"/>
      <name val="Arial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2" applyFont="0">
      <alignment horizontal="center" wrapText="1" readingOrder="1"/>
    </xf>
    <xf numFmtId="0" fontId="9" fillId="0" borderId="0"/>
    <xf numFmtId="44" fontId="9" fillId="0" borderId="0" applyFont="0" applyFill="0" applyBorder="0" applyAlignment="0" applyProtection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vertical="center" readingOrder="1"/>
    </xf>
    <xf numFmtId="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14" fontId="3" fillId="4" borderId="1" xfId="0" applyNumberFormat="1" applyFont="1" applyFill="1" applyBorder="1" applyAlignment="1">
      <alignment horizontal="center" vertical="center" wrapText="1" readingOrder="1"/>
    </xf>
    <xf numFmtId="4" fontId="2" fillId="2" borderId="1" xfId="0" applyNumberFormat="1" applyFont="1" applyFill="1" applyBorder="1" applyAlignment="1">
      <alignment horizontal="right" vertical="center" readingOrder="1"/>
    </xf>
    <xf numFmtId="4" fontId="4" fillId="2" borderId="3" xfId="0" applyNumberFormat="1" applyFont="1" applyFill="1" applyBorder="1" applyAlignment="1">
      <alignment horizontal="right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readingOrder="1"/>
    </xf>
    <xf numFmtId="4" fontId="5" fillId="2" borderId="1" xfId="0" applyNumberFormat="1" applyFont="1" applyFill="1" applyBorder="1" applyAlignment="1">
      <alignment horizontal="center" vertical="center" wrapText="1" readingOrder="1"/>
    </xf>
    <xf numFmtId="4" fontId="5" fillId="2" borderId="1" xfId="0" applyNumberFormat="1" applyFont="1" applyFill="1" applyBorder="1" applyAlignment="1">
      <alignment horizontal="right" vertical="center" readingOrder="1"/>
    </xf>
    <xf numFmtId="4" fontId="5" fillId="2" borderId="3" xfId="0" applyNumberFormat="1" applyFont="1" applyFill="1" applyBorder="1" applyAlignment="1">
      <alignment horizontal="right" vertical="center" wrapText="1" readingOrder="1"/>
    </xf>
    <xf numFmtId="14" fontId="6" fillId="4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readingOrder="1"/>
    </xf>
    <xf numFmtId="4" fontId="4" fillId="2" borderId="1" xfId="0" applyNumberFormat="1" applyFont="1" applyFill="1" applyBorder="1" applyAlignment="1">
      <alignment horizontal="center" vertical="center" wrapText="1" readingOrder="1"/>
    </xf>
    <xf numFmtId="4" fontId="4" fillId="2" borderId="1" xfId="0" applyNumberFormat="1" applyFont="1" applyFill="1" applyBorder="1" applyAlignment="1">
      <alignment horizontal="right" vertical="center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14" fontId="6" fillId="4" borderId="3" xfId="0" applyNumberFormat="1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readingOrder="1"/>
    </xf>
    <xf numFmtId="4" fontId="5" fillId="2" borderId="3" xfId="0" applyNumberFormat="1" applyFont="1" applyFill="1" applyBorder="1" applyAlignment="1">
      <alignment horizontal="center" vertical="center" wrapText="1" readingOrder="1"/>
    </xf>
    <xf numFmtId="4" fontId="5" fillId="2" borderId="3" xfId="0" applyNumberFormat="1" applyFont="1" applyFill="1" applyBorder="1" applyAlignment="1">
      <alignment horizontal="right" vertical="center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readingOrder="1"/>
    </xf>
    <xf numFmtId="4" fontId="4" fillId="2" borderId="3" xfId="0" applyNumberFormat="1" applyFont="1" applyFill="1" applyBorder="1" applyAlignment="1">
      <alignment horizontal="center" vertical="center" wrapText="1" readingOrder="1"/>
    </xf>
    <xf numFmtId="4" fontId="4" fillId="2" borderId="3" xfId="0" applyNumberFormat="1" applyFont="1" applyFill="1" applyBorder="1" applyAlignment="1">
      <alignment horizontal="right" vertical="center" readingOrder="1"/>
    </xf>
    <xf numFmtId="14" fontId="3" fillId="4" borderId="3" xfId="0" applyNumberFormat="1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vertical="center" wrapText="1" readingOrder="1"/>
    </xf>
    <xf numFmtId="0" fontId="2" fillId="0" borderId="0" xfId="0" applyFont="1" applyBorder="1"/>
    <xf numFmtId="0" fontId="7" fillId="0" borderId="3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readingOrder="1"/>
    </xf>
    <xf numFmtId="4" fontId="7" fillId="2" borderId="3" xfId="0" applyNumberFormat="1" applyFont="1" applyFill="1" applyBorder="1" applyAlignment="1">
      <alignment horizontal="right" vertical="center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readingOrder="1"/>
    </xf>
    <xf numFmtId="4" fontId="7" fillId="2" borderId="1" xfId="0" applyNumberFormat="1" applyFont="1" applyFill="1" applyBorder="1" applyAlignment="1">
      <alignment horizontal="center" vertical="center" wrapText="1" readingOrder="1"/>
    </xf>
    <xf numFmtId="4" fontId="7" fillId="2" borderId="1" xfId="0" applyNumberFormat="1" applyFont="1" applyFill="1" applyBorder="1" applyAlignment="1">
      <alignment horizontal="right" vertical="center" readingOrder="1"/>
    </xf>
    <xf numFmtId="14" fontId="8" fillId="4" borderId="1" xfId="0" applyNumberFormat="1" applyFont="1" applyFill="1" applyBorder="1" applyAlignment="1">
      <alignment horizontal="center" vertical="center" wrapText="1" readingOrder="1"/>
    </xf>
    <xf numFmtId="4" fontId="7" fillId="2" borderId="3" xfId="0" applyNumberFormat="1" applyFont="1" applyFill="1" applyBorder="1" applyAlignment="1">
      <alignment horizontal="center" vertical="center" wrapText="1" readingOrder="1"/>
    </xf>
    <xf numFmtId="14" fontId="8" fillId="2" borderId="3" xfId="0" applyNumberFormat="1" applyFont="1" applyFill="1" applyBorder="1" applyAlignment="1">
      <alignment horizontal="center" vertical="center" readingOrder="1"/>
    </xf>
    <xf numFmtId="14" fontId="8" fillId="4" borderId="3" xfId="0" applyNumberFormat="1" applyFont="1" applyFill="1" applyBorder="1" applyAlignment="1">
      <alignment horizontal="center" vertical="center" wrapText="1" readingOrder="1"/>
    </xf>
    <xf numFmtId="4" fontId="7" fillId="2" borderId="3" xfId="0" applyNumberFormat="1" applyFont="1" applyFill="1" applyBorder="1" applyAlignment="1">
      <alignment horizontal="right" vertical="center" wrapText="1" readingOrder="1"/>
    </xf>
    <xf numFmtId="0" fontId="4" fillId="0" borderId="1" xfId="0" applyFont="1" applyFill="1" applyBorder="1" applyAlignment="1">
      <alignment horizontal="center" vertical="center" readingOrder="1"/>
    </xf>
    <xf numFmtId="4" fontId="5" fillId="0" borderId="1" xfId="0" applyNumberFormat="1" applyFont="1" applyFill="1" applyBorder="1" applyAlignment="1">
      <alignment horizontal="center" vertical="center" wrapText="1" readingOrder="1"/>
    </xf>
    <xf numFmtId="4" fontId="4" fillId="0" borderId="1" xfId="0" applyNumberFormat="1" applyFont="1" applyFill="1" applyBorder="1" applyAlignment="1">
      <alignment horizontal="right" vertical="center" readingOrder="1"/>
    </xf>
    <xf numFmtId="14" fontId="6" fillId="2" borderId="1" xfId="0" applyNumberFormat="1" applyFont="1" applyFill="1" applyBorder="1" applyAlignment="1">
      <alignment horizontal="center" vertical="center" wrapText="1" readingOrder="1"/>
    </xf>
    <xf numFmtId="14" fontId="8" fillId="2" borderId="1" xfId="0" applyNumberFormat="1" applyFont="1" applyFill="1" applyBorder="1" applyAlignment="1">
      <alignment horizontal="center" vertical="center" readingOrder="1"/>
    </xf>
    <xf numFmtId="0" fontId="7" fillId="0" borderId="3" xfId="2" applyNumberFormat="1" applyFont="1" applyFill="1" applyBorder="1" applyAlignment="1">
      <alignment horizontal="center" vertical="center" wrapText="1" readingOrder="1"/>
    </xf>
    <xf numFmtId="0" fontId="7" fillId="2" borderId="3" xfId="2" applyNumberFormat="1" applyFont="1" applyFill="1" applyBorder="1" applyAlignment="1">
      <alignment horizontal="center" vertical="center" readingOrder="1"/>
    </xf>
    <xf numFmtId="4" fontId="7" fillId="2" borderId="3" xfId="2" applyNumberFormat="1" applyFont="1" applyFill="1" applyBorder="1" applyAlignment="1">
      <alignment horizontal="center" vertical="center" wrapText="1" readingOrder="1"/>
    </xf>
    <xf numFmtId="4" fontId="7" fillId="2" borderId="3" xfId="2" applyNumberFormat="1" applyFont="1" applyFill="1" applyBorder="1" applyAlignment="1">
      <alignment horizontal="right" vertical="center" readingOrder="1"/>
    </xf>
    <xf numFmtId="14" fontId="8" fillId="2" borderId="3" xfId="2" applyNumberFormat="1" applyFont="1" applyFill="1" applyBorder="1" applyAlignment="1">
      <alignment horizontal="center" vertical="center" readingOrder="1"/>
    </xf>
    <xf numFmtId="14" fontId="8" fillId="4" borderId="3" xfId="2" applyNumberFormat="1" applyFont="1" applyFill="1" applyBorder="1" applyAlignment="1">
      <alignment horizontal="center" vertical="center" wrapText="1" readingOrder="1"/>
    </xf>
    <xf numFmtId="4" fontId="5" fillId="2" borderId="1" xfId="0" applyNumberFormat="1" applyFont="1" applyFill="1" applyBorder="1" applyAlignment="1">
      <alignment horizontal="right" vertical="center" wrapText="1" readingOrder="1"/>
    </xf>
    <xf numFmtId="4" fontId="7" fillId="2" borderId="1" xfId="0" applyNumberFormat="1" applyFont="1" applyFill="1" applyBorder="1" applyAlignment="1">
      <alignment horizontal="right" vertical="center" wrapText="1" readingOrder="1"/>
    </xf>
    <xf numFmtId="4" fontId="7" fillId="2" borderId="5" xfId="0" applyNumberFormat="1" applyFont="1" applyFill="1" applyBorder="1" applyAlignment="1">
      <alignment horizontal="right" vertical="center" wrapText="1" readingOrder="1"/>
    </xf>
    <xf numFmtId="14" fontId="7" fillId="0" borderId="3" xfId="0" applyNumberFormat="1" applyFont="1" applyFill="1" applyBorder="1" applyAlignment="1">
      <alignment horizontal="center" vertical="center" wrapText="1" readingOrder="1"/>
    </xf>
    <xf numFmtId="0" fontId="7" fillId="2" borderId="3" xfId="0" applyNumberFormat="1" applyFont="1" applyFill="1" applyBorder="1" applyAlignment="1">
      <alignment horizontal="center" vertical="center" readingOrder="1"/>
    </xf>
    <xf numFmtId="0" fontId="7" fillId="2" borderId="1" xfId="3" applyNumberFormat="1" applyFont="1" applyFill="1" applyBorder="1" applyAlignment="1">
      <alignment horizontal="center" vertical="center" readingOrder="1"/>
    </xf>
    <xf numFmtId="0" fontId="7" fillId="2" borderId="3" xfId="3" applyNumberFormat="1" applyFont="1" applyFill="1" applyBorder="1" applyAlignment="1">
      <alignment horizontal="center" vertical="center" readingOrder="1"/>
    </xf>
    <xf numFmtId="14" fontId="7" fillId="2" borderId="3" xfId="0" applyNumberFormat="1" applyFont="1" applyFill="1" applyBorder="1" applyAlignment="1">
      <alignment horizontal="center" vertical="center" readingOrder="1"/>
    </xf>
    <xf numFmtId="4" fontId="7" fillId="2" borderId="6" xfId="0" applyNumberFormat="1" applyFont="1" applyFill="1" applyBorder="1" applyAlignment="1">
      <alignment horizontal="right" vertical="center" wrapText="1" readingOrder="1"/>
    </xf>
    <xf numFmtId="14" fontId="3" fillId="2" borderId="3" xfId="0" applyNumberFormat="1" applyFont="1" applyFill="1" applyBorder="1" applyAlignment="1">
      <alignment horizontal="center" vertical="center" readingOrder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vertical="center"/>
    </xf>
  </cellXfs>
  <cellStyles count="4">
    <cellStyle name="Normalny" xfId="0" builtinId="0"/>
    <cellStyle name="Normalny 2" xfId="2" xr:uid="{00000000-0005-0000-0000-000001000000}"/>
    <cellStyle name="Styl 1" xfId="1" xr:uid="{00000000-0005-0000-0000-000002000000}"/>
    <cellStyle name="Walutowy" xfId="3" builtinId="4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yyyy/mm/dd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yyyy/mm/dd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1879600</xdr:colOff>
      <xdr:row>0</xdr:row>
      <xdr:rowOff>0</xdr:rowOff>
    </xdr:from>
    <xdr:to>
      <xdr:col>7</xdr:col>
      <xdr:colOff>1397000</xdr:colOff>
      <xdr:row>2</xdr:row>
      <xdr:rowOff>203200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1D7DA0B-E274-4FF9-B482-51F8A7BB1B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0300" y="0"/>
          <a:ext cx="9080500" cy="1003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13" displayName="Tabela13" ref="A4:K638" totalsRowShown="0" headerRowDxfId="14" headerRowBorderDxfId="12" tableBorderDxfId="13" totalsRowBorderDxfId="11">
  <autoFilter ref="A4:K638" xr:uid="{00000000-0009-0000-0100-000002000000}"/>
  <sortState xmlns:xlrd2="http://schemas.microsoft.com/office/spreadsheetml/2017/richdata2" ref="A5:K586">
    <sortCondition ref="I4:I586"/>
  </sortState>
  <tableColumns count="11">
    <tableColumn id="1" xr3:uid="{00000000-0010-0000-0000-000001000000}" name="Lp." dataDxfId="10"/>
    <tableColumn id="2" xr3:uid="{00000000-0010-0000-0000-000002000000}" name="Tytuł projektu" dataDxfId="9"/>
    <tableColumn id="3" xr3:uid="{00000000-0010-0000-0000-000003000000}" name="Nazwa wnioskodawcy" dataDxfId="8"/>
    <tableColumn id="4" xr3:uid="{00000000-0010-0000-0000-000004000000}" name="Priorytet/Działanie " dataDxfId="7"/>
    <tableColumn id="5" xr3:uid="{00000000-0010-0000-0000-000005000000}" name="Poddziałanie" dataDxfId="6"/>
    <tableColumn id="6" xr3:uid="{00000000-0010-0000-0000-000006000000}" name="Wartość projektu" dataDxfId="5"/>
    <tableColumn id="7" xr3:uid="{00000000-0010-0000-0000-000007000000}" name="Wartość unijnego dofinansowania" dataDxfId="4"/>
    <tableColumn id="8" xr3:uid="{00000000-0010-0000-0000-000008000000}" name="Wyniki oceny [gdy oceniane kryteria miały charakter punktowy]" dataDxfId="3"/>
    <tableColumn id="9" xr3:uid="{00000000-0010-0000-0000-000009000000}" name="Data wybrania projektu do dofinansowania [data zakończenia oceny projektu]" dataDxfId="2"/>
    <tableColumn id="10" xr3:uid="{00000000-0010-0000-0000-00000A000000}" name="Data rozpoczęcia realizacji projektu " dataDxfId="1"/>
    <tableColumn id="11" xr3:uid="{00000000-0010-0000-0000-00000B000000}" name="Data zakończenia realizacji projektu 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Programu…." altTextSummary="W tabeli wymienione są projekty wybrane do dofinansowania w trybie pozakonkursowym dla Programu..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38"/>
  <sheetViews>
    <sheetView tabSelected="1" zoomScale="60" zoomScaleNormal="60" workbookViewId="0">
      <pane ySplit="4" topLeftCell="A633" activePane="bottomLeft" state="frozen"/>
      <selection pane="bottomLeft" activeCell="E640" sqref="E640"/>
    </sheetView>
  </sheetViews>
  <sheetFormatPr defaultColWidth="9.1796875" defaultRowHeight="12.5" x14ac:dyDescent="0.25"/>
  <cols>
    <col min="1" max="1" width="9.1796875" style="3"/>
    <col min="2" max="2" width="34.453125" style="3" customWidth="1"/>
    <col min="3" max="3" width="27" style="3" customWidth="1"/>
    <col min="4" max="4" width="41.81640625" style="3" customWidth="1"/>
    <col min="5" max="5" width="21.453125" style="3" customWidth="1"/>
    <col min="6" max="11" width="23.1796875" style="3" customWidth="1"/>
    <col min="12" max="16384" width="9.1796875" style="3"/>
  </cols>
  <sheetData>
    <row r="2" spans="1:11" ht="50.25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37.5" customHeight="1" x14ac:dyDescent="0.25">
      <c r="A3" s="66" t="s">
        <v>18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99" customHeight="1" x14ac:dyDescent="0.2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  <c r="F4" s="4" t="s">
        <v>2</v>
      </c>
      <c r="G4" s="4" t="s">
        <v>4</v>
      </c>
      <c r="H4" s="4" t="s">
        <v>3</v>
      </c>
      <c r="I4" s="4" t="s">
        <v>23</v>
      </c>
      <c r="J4" s="4" t="s">
        <v>24</v>
      </c>
      <c r="K4" s="4" t="s">
        <v>25</v>
      </c>
    </row>
    <row r="5" spans="1:11" ht="50" x14ac:dyDescent="0.25">
      <c r="A5" s="9">
        <v>1</v>
      </c>
      <c r="B5" s="9" t="s">
        <v>172</v>
      </c>
      <c r="C5" s="9" t="s">
        <v>173</v>
      </c>
      <c r="D5" s="10" t="s">
        <v>55</v>
      </c>
      <c r="E5" s="11" t="s">
        <v>9</v>
      </c>
      <c r="F5" s="12">
        <v>124051549.7</v>
      </c>
      <c r="G5" s="13">
        <v>77616936.680000007</v>
      </c>
      <c r="H5" s="10" t="s">
        <v>9</v>
      </c>
      <c r="I5" s="42">
        <v>42178</v>
      </c>
      <c r="J5" s="14">
        <v>42370</v>
      </c>
      <c r="K5" s="14">
        <v>43190</v>
      </c>
    </row>
    <row r="6" spans="1:11" ht="37.5" x14ac:dyDescent="0.25">
      <c r="A6" s="9">
        <v>2</v>
      </c>
      <c r="B6" s="9" t="s">
        <v>206</v>
      </c>
      <c r="C6" s="9" t="s">
        <v>207</v>
      </c>
      <c r="D6" s="10" t="s">
        <v>99</v>
      </c>
      <c r="E6" s="11" t="s">
        <v>9</v>
      </c>
      <c r="F6" s="12">
        <v>48893723.359999999</v>
      </c>
      <c r="G6" s="13">
        <v>32228855</v>
      </c>
      <c r="H6" s="10" t="s">
        <v>9</v>
      </c>
      <c r="I6" s="42">
        <v>42184</v>
      </c>
      <c r="J6" s="14">
        <v>42370</v>
      </c>
      <c r="K6" s="14">
        <v>42735</v>
      </c>
    </row>
    <row r="7" spans="1:11" ht="37.5" x14ac:dyDescent="0.25">
      <c r="A7" s="9">
        <v>3</v>
      </c>
      <c r="B7" s="9" t="s">
        <v>205</v>
      </c>
      <c r="C7" s="9" t="s">
        <v>173</v>
      </c>
      <c r="D7" s="10" t="s">
        <v>55</v>
      </c>
      <c r="E7" s="11" t="s">
        <v>9</v>
      </c>
      <c r="F7" s="12">
        <v>236279701.31</v>
      </c>
      <c r="G7" s="13">
        <v>110594966.97</v>
      </c>
      <c r="H7" s="10" t="s">
        <v>9</v>
      </c>
      <c r="I7" s="42">
        <v>42263</v>
      </c>
      <c r="J7" s="14">
        <v>42370</v>
      </c>
      <c r="K7" s="14">
        <v>43190</v>
      </c>
    </row>
    <row r="8" spans="1:11" ht="37.5" x14ac:dyDescent="0.25">
      <c r="A8" s="9">
        <v>4</v>
      </c>
      <c r="B8" s="9" t="s">
        <v>10</v>
      </c>
      <c r="C8" s="9" t="s">
        <v>121</v>
      </c>
      <c r="D8" s="10" t="s">
        <v>19</v>
      </c>
      <c r="E8" s="11" t="s">
        <v>9</v>
      </c>
      <c r="F8" s="12">
        <v>989140392.62</v>
      </c>
      <c r="G8" s="13">
        <v>570210865.52999997</v>
      </c>
      <c r="H8" s="10">
        <v>18</v>
      </c>
      <c r="I8" s="42">
        <v>42272</v>
      </c>
      <c r="J8" s="14">
        <v>41640</v>
      </c>
      <c r="K8" s="14">
        <v>44530</v>
      </c>
    </row>
    <row r="9" spans="1:11" ht="37.5" x14ac:dyDescent="0.25">
      <c r="A9" s="9">
        <v>5</v>
      </c>
      <c r="B9" s="9" t="s">
        <v>15</v>
      </c>
      <c r="C9" s="9" t="s">
        <v>121</v>
      </c>
      <c r="D9" s="10" t="s">
        <v>19</v>
      </c>
      <c r="E9" s="11" t="s">
        <v>9</v>
      </c>
      <c r="F9" s="12">
        <v>1939197811.8299999</v>
      </c>
      <c r="G9" s="13">
        <v>992038685.21000004</v>
      </c>
      <c r="H9" s="10">
        <v>18</v>
      </c>
      <c r="I9" s="42">
        <v>42275</v>
      </c>
      <c r="J9" s="14">
        <v>41640</v>
      </c>
      <c r="K9" s="14">
        <v>44226</v>
      </c>
    </row>
    <row r="10" spans="1:11" ht="37.5" x14ac:dyDescent="0.25">
      <c r="A10" s="9">
        <v>6</v>
      </c>
      <c r="B10" s="9" t="s">
        <v>12</v>
      </c>
      <c r="C10" s="9" t="s">
        <v>121</v>
      </c>
      <c r="D10" s="10" t="s">
        <v>19</v>
      </c>
      <c r="E10" s="11" t="s">
        <v>9</v>
      </c>
      <c r="F10" s="12">
        <v>1913426644.8599999</v>
      </c>
      <c r="G10" s="13">
        <v>911126425.25999999</v>
      </c>
      <c r="H10" s="10">
        <v>16</v>
      </c>
      <c r="I10" s="42">
        <v>42275</v>
      </c>
      <c r="J10" s="14">
        <v>41640</v>
      </c>
      <c r="K10" s="14">
        <v>43220</v>
      </c>
    </row>
    <row r="11" spans="1:11" ht="37.5" x14ac:dyDescent="0.25">
      <c r="A11" s="9">
        <v>7</v>
      </c>
      <c r="B11" s="9" t="s">
        <v>13</v>
      </c>
      <c r="C11" s="9" t="s">
        <v>121</v>
      </c>
      <c r="D11" s="10" t="s">
        <v>19</v>
      </c>
      <c r="E11" s="11" t="s">
        <v>9</v>
      </c>
      <c r="F11" s="12">
        <v>558000000</v>
      </c>
      <c r="G11" s="13">
        <v>221505469.27000001</v>
      </c>
      <c r="H11" s="10">
        <v>19</v>
      </c>
      <c r="I11" s="42">
        <v>42275</v>
      </c>
      <c r="J11" s="14">
        <v>41640</v>
      </c>
      <c r="K11" s="14">
        <v>43008</v>
      </c>
    </row>
    <row r="12" spans="1:11" ht="37.5" x14ac:dyDescent="0.25">
      <c r="A12" s="9">
        <v>8</v>
      </c>
      <c r="B12" s="9" t="s">
        <v>16</v>
      </c>
      <c r="C12" s="9" t="s">
        <v>121</v>
      </c>
      <c r="D12" s="10" t="s">
        <v>19</v>
      </c>
      <c r="E12" s="11" t="s">
        <v>9</v>
      </c>
      <c r="F12" s="12">
        <v>1286557699.6199999</v>
      </c>
      <c r="G12" s="13">
        <v>587218093.47000003</v>
      </c>
      <c r="H12" s="10">
        <v>16</v>
      </c>
      <c r="I12" s="42">
        <v>42275</v>
      </c>
      <c r="J12" s="14">
        <v>41640</v>
      </c>
      <c r="K12" s="14">
        <v>43374</v>
      </c>
    </row>
    <row r="13" spans="1:11" ht="37.5" x14ac:dyDescent="0.25">
      <c r="A13" s="9">
        <v>9</v>
      </c>
      <c r="B13" s="9" t="s">
        <v>14</v>
      </c>
      <c r="C13" s="9" t="s">
        <v>121</v>
      </c>
      <c r="D13" s="10" t="s">
        <v>19</v>
      </c>
      <c r="E13" s="11" t="s">
        <v>9</v>
      </c>
      <c r="F13" s="12">
        <v>870000000</v>
      </c>
      <c r="G13" s="13">
        <v>387422101.10000002</v>
      </c>
      <c r="H13" s="10">
        <v>17</v>
      </c>
      <c r="I13" s="42">
        <v>42283</v>
      </c>
      <c r="J13" s="14">
        <v>41640</v>
      </c>
      <c r="K13" s="14">
        <v>43159</v>
      </c>
    </row>
    <row r="14" spans="1:11" ht="37.5" x14ac:dyDescent="0.25">
      <c r="A14" s="9">
        <v>10</v>
      </c>
      <c r="B14" s="9" t="s">
        <v>174</v>
      </c>
      <c r="C14" s="9" t="s">
        <v>121</v>
      </c>
      <c r="D14" s="10" t="s">
        <v>19</v>
      </c>
      <c r="E14" s="11" t="s">
        <v>9</v>
      </c>
      <c r="F14" s="12">
        <v>686590178.74000001</v>
      </c>
      <c r="G14" s="13">
        <v>320337334.31</v>
      </c>
      <c r="H14" s="10">
        <v>17</v>
      </c>
      <c r="I14" s="42">
        <v>42284</v>
      </c>
      <c r="J14" s="14">
        <v>41640</v>
      </c>
      <c r="K14" s="14">
        <v>43070</v>
      </c>
    </row>
    <row r="15" spans="1:11" ht="37.5" x14ac:dyDescent="0.25">
      <c r="A15" s="9">
        <v>11</v>
      </c>
      <c r="B15" s="9" t="s">
        <v>11</v>
      </c>
      <c r="C15" s="9" t="s">
        <v>121</v>
      </c>
      <c r="D15" s="10" t="s">
        <v>19</v>
      </c>
      <c r="E15" s="11" t="s">
        <v>9</v>
      </c>
      <c r="F15" s="12">
        <v>1064510000</v>
      </c>
      <c r="G15" s="13">
        <v>527708788.14999998</v>
      </c>
      <c r="H15" s="10">
        <v>17</v>
      </c>
      <c r="I15" s="42">
        <v>42284</v>
      </c>
      <c r="J15" s="14">
        <v>41640</v>
      </c>
      <c r="K15" s="14">
        <v>43555</v>
      </c>
    </row>
    <row r="16" spans="1:11" ht="37.5" x14ac:dyDescent="0.25">
      <c r="A16" s="9">
        <v>12</v>
      </c>
      <c r="B16" s="9" t="s">
        <v>170</v>
      </c>
      <c r="C16" s="9" t="s">
        <v>121</v>
      </c>
      <c r="D16" s="10" t="s">
        <v>19</v>
      </c>
      <c r="E16" s="11" t="s">
        <v>9</v>
      </c>
      <c r="F16" s="12">
        <v>1346013834.26</v>
      </c>
      <c r="G16" s="13">
        <v>748108040.03999996</v>
      </c>
      <c r="H16" s="10">
        <v>18</v>
      </c>
      <c r="I16" s="42">
        <v>42285</v>
      </c>
      <c r="J16" s="14">
        <v>41640</v>
      </c>
      <c r="K16" s="14">
        <v>44255</v>
      </c>
    </row>
    <row r="17" spans="1:11" ht="37.5" x14ac:dyDescent="0.25">
      <c r="A17" s="9">
        <v>13</v>
      </c>
      <c r="B17" s="9" t="s">
        <v>169</v>
      </c>
      <c r="C17" s="9" t="s">
        <v>121</v>
      </c>
      <c r="D17" s="10" t="s">
        <v>19</v>
      </c>
      <c r="E17" s="11" t="s">
        <v>9</v>
      </c>
      <c r="F17" s="12">
        <v>2238374370.4200001</v>
      </c>
      <c r="G17" s="13">
        <v>1176168531.8099999</v>
      </c>
      <c r="H17" s="10">
        <v>19</v>
      </c>
      <c r="I17" s="42">
        <v>42285</v>
      </c>
      <c r="J17" s="14">
        <v>41640</v>
      </c>
      <c r="K17" s="14">
        <v>44165</v>
      </c>
    </row>
    <row r="18" spans="1:11" ht="37.5" x14ac:dyDescent="0.25">
      <c r="A18" s="9">
        <v>14</v>
      </c>
      <c r="B18" s="9" t="s">
        <v>184</v>
      </c>
      <c r="C18" s="9" t="s">
        <v>121</v>
      </c>
      <c r="D18" s="10" t="s">
        <v>19</v>
      </c>
      <c r="E18" s="11" t="s">
        <v>9</v>
      </c>
      <c r="F18" s="12">
        <v>619845400</v>
      </c>
      <c r="G18" s="13">
        <v>273970391.24000001</v>
      </c>
      <c r="H18" s="10">
        <v>16</v>
      </c>
      <c r="I18" s="42">
        <v>42286</v>
      </c>
      <c r="J18" s="14">
        <v>41640</v>
      </c>
      <c r="K18" s="14">
        <v>43524</v>
      </c>
    </row>
    <row r="19" spans="1:11" ht="37.5" x14ac:dyDescent="0.25">
      <c r="A19" s="9">
        <v>15</v>
      </c>
      <c r="B19" s="9" t="s">
        <v>8</v>
      </c>
      <c r="C19" s="9" t="s">
        <v>121</v>
      </c>
      <c r="D19" s="10" t="s">
        <v>20</v>
      </c>
      <c r="E19" s="11" t="s">
        <v>9</v>
      </c>
      <c r="F19" s="12">
        <v>1576941393.8</v>
      </c>
      <c r="G19" s="13">
        <v>867306201.53999996</v>
      </c>
      <c r="H19" s="10" t="s">
        <v>9</v>
      </c>
      <c r="I19" s="42">
        <v>42289</v>
      </c>
      <c r="J19" s="14">
        <v>41640</v>
      </c>
      <c r="K19" s="14">
        <v>44895</v>
      </c>
    </row>
    <row r="20" spans="1:11" ht="37.5" x14ac:dyDescent="0.25">
      <c r="A20" s="9">
        <v>16</v>
      </c>
      <c r="B20" s="9" t="s">
        <v>17</v>
      </c>
      <c r="C20" s="9" t="s">
        <v>121</v>
      </c>
      <c r="D20" s="10" t="s">
        <v>19</v>
      </c>
      <c r="E20" s="11" t="s">
        <v>9</v>
      </c>
      <c r="F20" s="12">
        <v>1103765800</v>
      </c>
      <c r="G20" s="13">
        <v>481548041.51999998</v>
      </c>
      <c r="H20" s="10">
        <v>18</v>
      </c>
      <c r="I20" s="42">
        <v>42291</v>
      </c>
      <c r="J20" s="14">
        <v>41640</v>
      </c>
      <c r="K20" s="14">
        <v>43860</v>
      </c>
    </row>
    <row r="21" spans="1:11" ht="25" x14ac:dyDescent="0.25">
      <c r="A21" s="9">
        <v>17</v>
      </c>
      <c r="B21" s="5" t="s">
        <v>34</v>
      </c>
      <c r="C21" s="5" t="s">
        <v>35</v>
      </c>
      <c r="D21" s="1" t="s">
        <v>31</v>
      </c>
      <c r="E21" s="2" t="s">
        <v>9</v>
      </c>
      <c r="F21" s="7" t="s">
        <v>36</v>
      </c>
      <c r="G21" s="13" t="s">
        <v>37</v>
      </c>
      <c r="H21" s="1" t="s">
        <v>9</v>
      </c>
      <c r="I21" s="42">
        <v>42348</v>
      </c>
      <c r="J21" s="6">
        <v>41640</v>
      </c>
      <c r="K21" s="6">
        <v>42735</v>
      </c>
    </row>
    <row r="22" spans="1:11" ht="25" x14ac:dyDescent="0.25">
      <c r="A22" s="9">
        <v>18</v>
      </c>
      <c r="B22" s="5" t="s">
        <v>38</v>
      </c>
      <c r="C22" s="5" t="s">
        <v>39</v>
      </c>
      <c r="D22" s="1" t="s">
        <v>31</v>
      </c>
      <c r="E22" s="2" t="s">
        <v>9</v>
      </c>
      <c r="F22" s="7" t="s">
        <v>40</v>
      </c>
      <c r="G22" s="13" t="s">
        <v>41</v>
      </c>
      <c r="H22" s="1" t="s">
        <v>9</v>
      </c>
      <c r="I22" s="42">
        <v>42348</v>
      </c>
      <c r="J22" s="6">
        <v>41640</v>
      </c>
      <c r="K22" s="6">
        <v>42735</v>
      </c>
    </row>
    <row r="23" spans="1:11" ht="25" x14ac:dyDescent="0.25">
      <c r="A23" s="9">
        <v>19</v>
      </c>
      <c r="B23" s="5" t="s">
        <v>29</v>
      </c>
      <c r="C23" s="5" t="s">
        <v>30</v>
      </c>
      <c r="D23" s="1" t="s">
        <v>31</v>
      </c>
      <c r="E23" s="2" t="s">
        <v>9</v>
      </c>
      <c r="F23" s="7" t="s">
        <v>32</v>
      </c>
      <c r="G23" s="13" t="s">
        <v>33</v>
      </c>
      <c r="H23" s="1" t="s">
        <v>9</v>
      </c>
      <c r="I23" s="42">
        <v>42348</v>
      </c>
      <c r="J23" s="6">
        <v>41640</v>
      </c>
      <c r="K23" s="6">
        <v>42735</v>
      </c>
    </row>
    <row r="24" spans="1:11" ht="25" x14ac:dyDescent="0.25">
      <c r="A24" s="9">
        <v>20</v>
      </c>
      <c r="B24" s="5" t="s">
        <v>42</v>
      </c>
      <c r="C24" s="5" t="s">
        <v>43</v>
      </c>
      <c r="D24" s="1" t="s">
        <v>31</v>
      </c>
      <c r="E24" s="2" t="s">
        <v>9</v>
      </c>
      <c r="F24" s="7" t="s">
        <v>44</v>
      </c>
      <c r="G24" s="13" t="s">
        <v>45</v>
      </c>
      <c r="H24" s="1" t="s">
        <v>9</v>
      </c>
      <c r="I24" s="42">
        <v>42360</v>
      </c>
      <c r="J24" s="6">
        <v>41640</v>
      </c>
      <c r="K24" s="6">
        <v>42735</v>
      </c>
    </row>
    <row r="25" spans="1:11" x14ac:dyDescent="0.25">
      <c r="A25" s="9">
        <v>21</v>
      </c>
      <c r="B25" s="5" t="s">
        <v>46</v>
      </c>
      <c r="C25" s="5" t="s">
        <v>47</v>
      </c>
      <c r="D25" s="1" t="s">
        <v>31</v>
      </c>
      <c r="E25" s="2" t="s">
        <v>9</v>
      </c>
      <c r="F25" s="7">
        <v>4435000</v>
      </c>
      <c r="G25" s="13">
        <v>3769750</v>
      </c>
      <c r="H25" s="1" t="s">
        <v>9</v>
      </c>
      <c r="I25" s="42">
        <v>42374</v>
      </c>
      <c r="J25" s="6">
        <v>41640</v>
      </c>
      <c r="K25" s="6">
        <v>42735</v>
      </c>
    </row>
    <row r="26" spans="1:11" ht="50" x14ac:dyDescent="0.25">
      <c r="A26" s="9">
        <v>22</v>
      </c>
      <c r="B26" s="9" t="s">
        <v>176</v>
      </c>
      <c r="C26" s="9" t="s">
        <v>177</v>
      </c>
      <c r="D26" s="10" t="s">
        <v>101</v>
      </c>
      <c r="E26" s="11" t="s">
        <v>9</v>
      </c>
      <c r="F26" s="12">
        <v>50528662.990000002</v>
      </c>
      <c r="G26" s="13">
        <v>40768386.789999999</v>
      </c>
      <c r="H26" s="10" t="s">
        <v>9</v>
      </c>
      <c r="I26" s="42">
        <v>42426</v>
      </c>
      <c r="J26" s="14">
        <v>42370</v>
      </c>
      <c r="K26" s="14">
        <v>42825</v>
      </c>
    </row>
    <row r="27" spans="1:11" ht="62.5" x14ac:dyDescent="0.25">
      <c r="A27" s="9">
        <v>23</v>
      </c>
      <c r="B27" s="9" t="s">
        <v>492</v>
      </c>
      <c r="C27" s="9" t="s">
        <v>493</v>
      </c>
      <c r="D27" s="10" t="s">
        <v>541</v>
      </c>
      <c r="E27" s="11" t="s">
        <v>517</v>
      </c>
      <c r="F27" s="12">
        <v>128974901.28</v>
      </c>
      <c r="G27" s="13">
        <v>128969488.06</v>
      </c>
      <c r="H27" s="10" t="s">
        <v>9</v>
      </c>
      <c r="I27" s="42">
        <v>42430</v>
      </c>
      <c r="J27" s="14">
        <v>42036</v>
      </c>
      <c r="K27" s="14">
        <v>45291</v>
      </c>
    </row>
    <row r="28" spans="1:11" ht="25" x14ac:dyDescent="0.25">
      <c r="A28" s="9">
        <v>24</v>
      </c>
      <c r="B28" s="5" t="s">
        <v>48</v>
      </c>
      <c r="C28" s="5" t="s">
        <v>49</v>
      </c>
      <c r="D28" s="1" t="s">
        <v>31</v>
      </c>
      <c r="E28" s="2" t="s">
        <v>9</v>
      </c>
      <c r="F28" s="7">
        <v>5070103</v>
      </c>
      <c r="G28" s="13">
        <v>4309587.55</v>
      </c>
      <c r="H28" s="1" t="s">
        <v>9</v>
      </c>
      <c r="I28" s="42">
        <v>42431</v>
      </c>
      <c r="J28" s="6">
        <v>41640</v>
      </c>
      <c r="K28" s="6">
        <v>42735</v>
      </c>
    </row>
    <row r="29" spans="1:11" ht="37.5" x14ac:dyDescent="0.25">
      <c r="A29" s="9">
        <v>25</v>
      </c>
      <c r="B29" s="9" t="s">
        <v>175</v>
      </c>
      <c r="C29" s="9" t="s">
        <v>171</v>
      </c>
      <c r="D29" s="10" t="s">
        <v>19</v>
      </c>
      <c r="E29" s="11" t="s">
        <v>9</v>
      </c>
      <c r="F29" s="12">
        <v>221135610.90000001</v>
      </c>
      <c r="G29" s="13">
        <v>171072521.38</v>
      </c>
      <c r="H29" s="10">
        <v>18</v>
      </c>
      <c r="I29" s="42">
        <v>42459</v>
      </c>
      <c r="J29" s="14">
        <v>42429</v>
      </c>
      <c r="K29" s="14">
        <v>43100</v>
      </c>
    </row>
    <row r="30" spans="1:11" ht="37.5" x14ac:dyDescent="0.25">
      <c r="A30" s="9">
        <v>26</v>
      </c>
      <c r="B30" s="9" t="s">
        <v>21</v>
      </c>
      <c r="C30" s="9" t="s">
        <v>121</v>
      </c>
      <c r="D30" s="10" t="s">
        <v>22</v>
      </c>
      <c r="E30" s="11" t="s">
        <v>9</v>
      </c>
      <c r="F30" s="12">
        <v>392366542.69999999</v>
      </c>
      <c r="G30" s="13">
        <v>294871159.19999999</v>
      </c>
      <c r="H30" s="10" t="s">
        <v>9</v>
      </c>
      <c r="I30" s="42">
        <v>42465</v>
      </c>
      <c r="J30" s="14">
        <v>41640</v>
      </c>
      <c r="K30" s="14">
        <v>42962</v>
      </c>
    </row>
    <row r="31" spans="1:11" ht="25" x14ac:dyDescent="0.25">
      <c r="A31" s="9">
        <v>27</v>
      </c>
      <c r="B31" s="5" t="s">
        <v>53</v>
      </c>
      <c r="C31" s="5" t="s">
        <v>43</v>
      </c>
      <c r="D31" s="1" t="s">
        <v>54</v>
      </c>
      <c r="E31" s="2" t="s">
        <v>9</v>
      </c>
      <c r="F31" s="7">
        <v>5600000</v>
      </c>
      <c r="G31" s="8">
        <v>4760000</v>
      </c>
      <c r="H31" s="1">
        <v>65</v>
      </c>
      <c r="I31" s="42">
        <v>42471</v>
      </c>
      <c r="J31" s="6">
        <v>42460</v>
      </c>
      <c r="K31" s="6">
        <v>43555</v>
      </c>
    </row>
    <row r="32" spans="1:11" ht="37.5" x14ac:dyDescent="0.25">
      <c r="A32" s="9">
        <v>28</v>
      </c>
      <c r="B32" s="9" t="s">
        <v>26</v>
      </c>
      <c r="C32" s="9" t="s">
        <v>121</v>
      </c>
      <c r="D32" s="10" t="s">
        <v>20</v>
      </c>
      <c r="E32" s="11" t="s">
        <v>9</v>
      </c>
      <c r="F32" s="12">
        <v>367826212.64999998</v>
      </c>
      <c r="G32" s="13">
        <v>266136076.27000001</v>
      </c>
      <c r="H32" s="10" t="s">
        <v>9</v>
      </c>
      <c r="I32" s="42">
        <v>42520</v>
      </c>
      <c r="J32" s="14">
        <v>41857</v>
      </c>
      <c r="K32" s="14">
        <v>43014</v>
      </c>
    </row>
    <row r="33" spans="1:11" ht="37.5" x14ac:dyDescent="0.25">
      <c r="A33" s="9">
        <v>29</v>
      </c>
      <c r="B33" s="9" t="s">
        <v>27</v>
      </c>
      <c r="C33" s="9" t="s">
        <v>121</v>
      </c>
      <c r="D33" s="10" t="s">
        <v>22</v>
      </c>
      <c r="E33" s="11" t="s">
        <v>9</v>
      </c>
      <c r="F33" s="12">
        <v>714722143</v>
      </c>
      <c r="G33" s="13">
        <v>347222613.11000001</v>
      </c>
      <c r="H33" s="10" t="s">
        <v>9</v>
      </c>
      <c r="I33" s="42">
        <v>42521</v>
      </c>
      <c r="J33" s="14">
        <v>41640</v>
      </c>
      <c r="K33" s="14">
        <v>43190</v>
      </c>
    </row>
    <row r="34" spans="1:11" ht="37.5" x14ac:dyDescent="0.25">
      <c r="A34" s="9">
        <v>30</v>
      </c>
      <c r="B34" s="9" t="s">
        <v>178</v>
      </c>
      <c r="C34" s="9" t="s">
        <v>121</v>
      </c>
      <c r="D34" s="10" t="s">
        <v>20</v>
      </c>
      <c r="E34" s="11" t="s">
        <v>9</v>
      </c>
      <c r="F34" s="12">
        <v>427808000</v>
      </c>
      <c r="G34" s="13">
        <v>284390502.38</v>
      </c>
      <c r="H34" s="10" t="s">
        <v>9</v>
      </c>
      <c r="I34" s="42">
        <v>42521</v>
      </c>
      <c r="J34" s="14">
        <v>41640</v>
      </c>
      <c r="K34" s="14">
        <v>42825</v>
      </c>
    </row>
    <row r="35" spans="1:11" ht="37.5" x14ac:dyDescent="0.25">
      <c r="A35" s="9">
        <v>31</v>
      </c>
      <c r="B35" s="5" t="s">
        <v>50</v>
      </c>
      <c r="C35" s="5" t="s">
        <v>51</v>
      </c>
      <c r="D35" s="1" t="s">
        <v>52</v>
      </c>
      <c r="E35" s="2" t="s">
        <v>218</v>
      </c>
      <c r="F35" s="7">
        <v>3000000</v>
      </c>
      <c r="G35" s="8">
        <v>2550000</v>
      </c>
      <c r="H35" s="1">
        <v>93</v>
      </c>
      <c r="I35" s="42">
        <v>42543</v>
      </c>
      <c r="J35" s="6">
        <v>42552</v>
      </c>
      <c r="K35" s="6">
        <v>44196</v>
      </c>
    </row>
    <row r="36" spans="1:11" ht="37.5" x14ac:dyDescent="0.25">
      <c r="A36" s="9">
        <v>32</v>
      </c>
      <c r="B36" s="9" t="s">
        <v>189</v>
      </c>
      <c r="C36" s="9" t="s">
        <v>121</v>
      </c>
      <c r="D36" s="10" t="s">
        <v>19</v>
      </c>
      <c r="E36" s="11" t="s">
        <v>9</v>
      </c>
      <c r="F36" s="12">
        <v>913751682.13</v>
      </c>
      <c r="G36" s="13">
        <v>401836649.57999998</v>
      </c>
      <c r="H36" s="10">
        <v>17</v>
      </c>
      <c r="I36" s="42">
        <v>42544</v>
      </c>
      <c r="J36" s="14">
        <v>41640</v>
      </c>
      <c r="K36" s="14">
        <v>43646</v>
      </c>
    </row>
    <row r="37" spans="1:11" ht="37.5" x14ac:dyDescent="0.25">
      <c r="A37" s="9">
        <v>33</v>
      </c>
      <c r="B37" s="9" t="s">
        <v>28</v>
      </c>
      <c r="C37" s="9" t="s">
        <v>121</v>
      </c>
      <c r="D37" s="10" t="s">
        <v>20</v>
      </c>
      <c r="E37" s="11" t="s">
        <v>9</v>
      </c>
      <c r="F37" s="12">
        <v>673964596.47000003</v>
      </c>
      <c r="G37" s="13">
        <v>445474326.43000001</v>
      </c>
      <c r="H37" s="10">
        <v>19</v>
      </c>
      <c r="I37" s="42">
        <v>42544</v>
      </c>
      <c r="J37" s="14">
        <v>41640</v>
      </c>
      <c r="K37" s="14">
        <v>43830</v>
      </c>
    </row>
    <row r="38" spans="1:11" ht="37.5" x14ac:dyDescent="0.25">
      <c r="A38" s="9">
        <v>34</v>
      </c>
      <c r="B38" s="9" t="s">
        <v>180</v>
      </c>
      <c r="C38" s="9" t="s">
        <v>121</v>
      </c>
      <c r="D38" s="10" t="s">
        <v>19</v>
      </c>
      <c r="E38" s="11" t="s">
        <v>9</v>
      </c>
      <c r="F38" s="12">
        <v>2613143067.0999999</v>
      </c>
      <c r="G38" s="13">
        <v>1355184582.3499999</v>
      </c>
      <c r="H38" s="10">
        <v>16</v>
      </c>
      <c r="I38" s="42">
        <v>42545</v>
      </c>
      <c r="J38" s="14">
        <v>41640</v>
      </c>
      <c r="K38" s="14">
        <v>43830</v>
      </c>
    </row>
    <row r="39" spans="1:11" ht="37.5" x14ac:dyDescent="0.25">
      <c r="A39" s="9">
        <v>35</v>
      </c>
      <c r="B39" s="9" t="s">
        <v>181</v>
      </c>
      <c r="C39" s="9" t="s">
        <v>121</v>
      </c>
      <c r="D39" s="10" t="s">
        <v>19</v>
      </c>
      <c r="E39" s="11" t="s">
        <v>9</v>
      </c>
      <c r="F39" s="12">
        <v>1365000000</v>
      </c>
      <c r="G39" s="13">
        <v>662816363.76999998</v>
      </c>
      <c r="H39" s="10">
        <v>19</v>
      </c>
      <c r="I39" s="42">
        <v>42545</v>
      </c>
      <c r="J39" s="14">
        <v>41640</v>
      </c>
      <c r="K39" s="14">
        <v>43312</v>
      </c>
    </row>
    <row r="40" spans="1:11" ht="25" x14ac:dyDescent="0.25">
      <c r="A40" s="9">
        <v>36</v>
      </c>
      <c r="B40" s="9" t="s">
        <v>179</v>
      </c>
      <c r="C40" s="9" t="s">
        <v>171</v>
      </c>
      <c r="D40" s="10" t="s">
        <v>19</v>
      </c>
      <c r="E40" s="11" t="s">
        <v>9</v>
      </c>
      <c r="F40" s="12">
        <v>66644207.890000001</v>
      </c>
      <c r="G40" s="13">
        <v>56647576.700000003</v>
      </c>
      <c r="H40" s="10">
        <v>19</v>
      </c>
      <c r="I40" s="42">
        <v>42550</v>
      </c>
      <c r="J40" s="14">
        <v>42461</v>
      </c>
      <c r="K40" s="14">
        <v>43251</v>
      </c>
    </row>
    <row r="41" spans="1:11" ht="25" x14ac:dyDescent="0.25">
      <c r="A41" s="9">
        <v>37</v>
      </c>
      <c r="B41" s="9" t="s">
        <v>56</v>
      </c>
      <c r="C41" s="9" t="s">
        <v>173</v>
      </c>
      <c r="D41" s="10" t="s">
        <v>99</v>
      </c>
      <c r="E41" s="11" t="s">
        <v>9</v>
      </c>
      <c r="F41" s="12">
        <v>391265577.25999999</v>
      </c>
      <c r="G41" s="13">
        <v>206552034.09999999</v>
      </c>
      <c r="H41" s="10">
        <v>9</v>
      </c>
      <c r="I41" s="42">
        <v>42573</v>
      </c>
      <c r="J41" s="14">
        <v>41792</v>
      </c>
      <c r="K41" s="14">
        <v>43100</v>
      </c>
    </row>
    <row r="42" spans="1:11" ht="50" x14ac:dyDescent="0.25">
      <c r="A42" s="9">
        <v>38</v>
      </c>
      <c r="B42" s="9" t="s">
        <v>186</v>
      </c>
      <c r="C42" s="9" t="s">
        <v>173</v>
      </c>
      <c r="D42" s="10" t="s">
        <v>55</v>
      </c>
      <c r="E42" s="11" t="s">
        <v>9</v>
      </c>
      <c r="F42" s="12">
        <v>4682065071.1700001</v>
      </c>
      <c r="G42" s="13">
        <v>3235573423.1500001</v>
      </c>
      <c r="H42" s="10">
        <v>9</v>
      </c>
      <c r="I42" s="42">
        <v>42573</v>
      </c>
      <c r="J42" s="14">
        <v>42328</v>
      </c>
      <c r="K42" s="14">
        <v>44286</v>
      </c>
    </row>
    <row r="43" spans="1:11" ht="50" x14ac:dyDescent="0.25">
      <c r="A43" s="9">
        <v>39</v>
      </c>
      <c r="B43" s="5" t="s">
        <v>60</v>
      </c>
      <c r="C43" s="5" t="s">
        <v>58</v>
      </c>
      <c r="D43" s="16" t="s">
        <v>103</v>
      </c>
      <c r="E43" s="2" t="s">
        <v>59</v>
      </c>
      <c r="F43" s="7">
        <v>206652000</v>
      </c>
      <c r="G43" s="8">
        <v>127500000</v>
      </c>
      <c r="H43" s="1">
        <v>15</v>
      </c>
      <c r="I43" s="42">
        <v>42607</v>
      </c>
      <c r="J43" s="6">
        <v>42371</v>
      </c>
      <c r="K43" s="6">
        <v>44926</v>
      </c>
    </row>
    <row r="44" spans="1:11" ht="50" x14ac:dyDescent="0.25">
      <c r="A44" s="9">
        <v>40</v>
      </c>
      <c r="B44" s="5" t="s">
        <v>57</v>
      </c>
      <c r="C44" s="5" t="s">
        <v>58</v>
      </c>
      <c r="D44" s="16" t="s">
        <v>103</v>
      </c>
      <c r="E44" s="2" t="s">
        <v>59</v>
      </c>
      <c r="F44" s="7">
        <v>234670000</v>
      </c>
      <c r="G44" s="8">
        <v>144500000</v>
      </c>
      <c r="H44" s="1">
        <v>15</v>
      </c>
      <c r="I44" s="42">
        <v>42607</v>
      </c>
      <c r="J44" s="6">
        <v>42371</v>
      </c>
      <c r="K44" s="6">
        <v>44896</v>
      </c>
    </row>
    <row r="45" spans="1:11" ht="62.5" x14ac:dyDescent="0.25">
      <c r="A45" s="9">
        <v>41</v>
      </c>
      <c r="B45" s="5" t="s">
        <v>61</v>
      </c>
      <c r="C45" s="5" t="s">
        <v>58</v>
      </c>
      <c r="D45" s="16" t="s">
        <v>103</v>
      </c>
      <c r="E45" s="2" t="s">
        <v>62</v>
      </c>
      <c r="F45" s="7">
        <v>36675175</v>
      </c>
      <c r="G45" s="8">
        <v>25500000</v>
      </c>
      <c r="H45" s="1">
        <v>46</v>
      </c>
      <c r="I45" s="42">
        <v>42607</v>
      </c>
      <c r="J45" s="6">
        <v>42125</v>
      </c>
      <c r="K45" s="6">
        <v>43769</v>
      </c>
    </row>
    <row r="46" spans="1:11" ht="50" x14ac:dyDescent="0.25">
      <c r="A46" s="9">
        <v>42</v>
      </c>
      <c r="B46" s="9" t="s">
        <v>63</v>
      </c>
      <c r="C46" s="9" t="s">
        <v>64</v>
      </c>
      <c r="D46" s="15" t="s">
        <v>54</v>
      </c>
      <c r="E46" s="11" t="s">
        <v>218</v>
      </c>
      <c r="F46" s="12">
        <v>20000000</v>
      </c>
      <c r="G46" s="13">
        <v>17000000</v>
      </c>
      <c r="H46" s="10">
        <v>57</v>
      </c>
      <c r="I46" s="42">
        <v>42618</v>
      </c>
      <c r="J46" s="14">
        <v>42370</v>
      </c>
      <c r="K46" s="14">
        <v>44377</v>
      </c>
    </row>
    <row r="47" spans="1:11" ht="37.5" x14ac:dyDescent="0.25">
      <c r="A47" s="9">
        <v>43</v>
      </c>
      <c r="B47" s="9" t="s">
        <v>65</v>
      </c>
      <c r="C47" s="9" t="s">
        <v>171</v>
      </c>
      <c r="D47" s="10" t="s">
        <v>98</v>
      </c>
      <c r="E47" s="11" t="s">
        <v>9</v>
      </c>
      <c r="F47" s="12">
        <v>3164178317.0799999</v>
      </c>
      <c r="G47" s="13">
        <v>1826345155.0799999</v>
      </c>
      <c r="H47" s="10">
        <v>62</v>
      </c>
      <c r="I47" s="42">
        <v>42621</v>
      </c>
      <c r="J47" s="14">
        <v>42286</v>
      </c>
      <c r="K47" s="14">
        <v>43799</v>
      </c>
    </row>
    <row r="48" spans="1:11" ht="50" x14ac:dyDescent="0.25">
      <c r="A48" s="9">
        <v>44</v>
      </c>
      <c r="B48" s="9" t="s">
        <v>191</v>
      </c>
      <c r="C48" s="9" t="s">
        <v>121</v>
      </c>
      <c r="D48" s="10" t="s">
        <v>19</v>
      </c>
      <c r="E48" s="11" t="s">
        <v>9</v>
      </c>
      <c r="F48" s="12">
        <v>848267143.92999995</v>
      </c>
      <c r="G48" s="13">
        <v>412806332.81999999</v>
      </c>
      <c r="H48" s="10">
        <v>19</v>
      </c>
      <c r="I48" s="42">
        <v>42650</v>
      </c>
      <c r="J48" s="14">
        <v>41738</v>
      </c>
      <c r="K48" s="14">
        <v>42956</v>
      </c>
    </row>
    <row r="49" spans="1:11" ht="37.5" x14ac:dyDescent="0.25">
      <c r="A49" s="9">
        <v>45</v>
      </c>
      <c r="B49" s="9" t="s">
        <v>187</v>
      </c>
      <c r="C49" s="9" t="s">
        <v>121</v>
      </c>
      <c r="D49" s="10" t="s">
        <v>19</v>
      </c>
      <c r="E49" s="11" t="s">
        <v>9</v>
      </c>
      <c r="F49" s="12">
        <v>3753000000</v>
      </c>
      <c r="G49" s="13">
        <v>2000661323.79</v>
      </c>
      <c r="H49" s="10">
        <v>19</v>
      </c>
      <c r="I49" s="42">
        <v>42653</v>
      </c>
      <c r="J49" s="14">
        <v>41640</v>
      </c>
      <c r="K49" s="14">
        <v>43646</v>
      </c>
    </row>
    <row r="50" spans="1:11" ht="37.5" x14ac:dyDescent="0.25">
      <c r="A50" s="9">
        <v>46</v>
      </c>
      <c r="B50" s="9" t="s">
        <v>190</v>
      </c>
      <c r="C50" s="9" t="s">
        <v>121</v>
      </c>
      <c r="D50" s="10" t="s">
        <v>19</v>
      </c>
      <c r="E50" s="11" t="s">
        <v>9</v>
      </c>
      <c r="F50" s="12">
        <v>541000000</v>
      </c>
      <c r="G50" s="13">
        <v>295566113.20999998</v>
      </c>
      <c r="H50" s="10">
        <v>17</v>
      </c>
      <c r="I50" s="42">
        <v>42653</v>
      </c>
      <c r="J50" s="14">
        <v>41640</v>
      </c>
      <c r="K50" s="14">
        <v>43281</v>
      </c>
    </row>
    <row r="51" spans="1:11" x14ac:dyDescent="0.25">
      <c r="A51" s="9">
        <v>47</v>
      </c>
      <c r="B51" s="19" t="s">
        <v>86</v>
      </c>
      <c r="C51" s="19" t="s">
        <v>87</v>
      </c>
      <c r="D51" s="16" t="s">
        <v>31</v>
      </c>
      <c r="E51" s="17" t="s">
        <v>9</v>
      </c>
      <c r="F51" s="18" t="s">
        <v>88</v>
      </c>
      <c r="G51" s="13" t="s">
        <v>89</v>
      </c>
      <c r="H51" s="16" t="s">
        <v>9</v>
      </c>
      <c r="I51" s="42">
        <v>42661</v>
      </c>
      <c r="J51" s="6">
        <v>42736</v>
      </c>
      <c r="K51" s="6">
        <v>43465</v>
      </c>
    </row>
    <row r="52" spans="1:11" ht="37.5" x14ac:dyDescent="0.25">
      <c r="A52" s="9">
        <v>48</v>
      </c>
      <c r="B52" s="9" t="s">
        <v>66</v>
      </c>
      <c r="C52" s="9" t="s">
        <v>67</v>
      </c>
      <c r="D52" s="16" t="s">
        <v>103</v>
      </c>
      <c r="E52" s="11" t="s">
        <v>68</v>
      </c>
      <c r="F52" s="12">
        <v>42004920</v>
      </c>
      <c r="G52" s="13">
        <v>35700000</v>
      </c>
      <c r="H52" s="10">
        <v>40</v>
      </c>
      <c r="I52" s="42">
        <v>42667</v>
      </c>
      <c r="J52" s="14">
        <v>42515</v>
      </c>
      <c r="K52" s="14">
        <v>43769</v>
      </c>
    </row>
    <row r="53" spans="1:11" ht="75" x14ac:dyDescent="0.25">
      <c r="A53" s="9">
        <v>49</v>
      </c>
      <c r="B53" s="19" t="s">
        <v>78</v>
      </c>
      <c r="C53" s="19" t="s">
        <v>73</v>
      </c>
      <c r="D53" s="16" t="s">
        <v>103</v>
      </c>
      <c r="E53" s="17" t="s">
        <v>74</v>
      </c>
      <c r="F53" s="18">
        <v>44000000</v>
      </c>
      <c r="G53" s="8">
        <v>37400000</v>
      </c>
      <c r="H53" s="16" t="s">
        <v>75</v>
      </c>
      <c r="I53" s="42">
        <v>42692</v>
      </c>
      <c r="J53" s="6">
        <v>42552</v>
      </c>
      <c r="K53" s="6">
        <v>44651</v>
      </c>
    </row>
    <row r="54" spans="1:11" ht="25" x14ac:dyDescent="0.25">
      <c r="A54" s="9">
        <v>50</v>
      </c>
      <c r="B54" s="19" t="s">
        <v>77</v>
      </c>
      <c r="C54" s="19" t="s">
        <v>73</v>
      </c>
      <c r="D54" s="16" t="s">
        <v>103</v>
      </c>
      <c r="E54" s="17" t="s">
        <v>74</v>
      </c>
      <c r="F54" s="18">
        <v>16000000</v>
      </c>
      <c r="G54" s="8">
        <v>13600000</v>
      </c>
      <c r="H54" s="16" t="s">
        <v>75</v>
      </c>
      <c r="I54" s="42">
        <v>42692</v>
      </c>
      <c r="J54" s="6">
        <v>42618</v>
      </c>
      <c r="K54" s="6">
        <v>44183</v>
      </c>
    </row>
    <row r="55" spans="1:11" ht="25" x14ac:dyDescent="0.25">
      <c r="A55" s="9">
        <v>51</v>
      </c>
      <c r="B55" s="19" t="s">
        <v>72</v>
      </c>
      <c r="C55" s="19" t="s">
        <v>73</v>
      </c>
      <c r="D55" s="16" t="s">
        <v>103</v>
      </c>
      <c r="E55" s="17" t="s">
        <v>74</v>
      </c>
      <c r="F55" s="18">
        <v>5000000</v>
      </c>
      <c r="G55" s="8">
        <v>4250000</v>
      </c>
      <c r="H55" s="16" t="s">
        <v>75</v>
      </c>
      <c r="I55" s="42">
        <v>42692</v>
      </c>
      <c r="J55" s="6">
        <v>42527</v>
      </c>
      <c r="K55" s="6">
        <v>43190</v>
      </c>
    </row>
    <row r="56" spans="1:11" ht="37.5" x14ac:dyDescent="0.25">
      <c r="A56" s="9">
        <v>52</v>
      </c>
      <c r="B56" s="19" t="s">
        <v>76</v>
      </c>
      <c r="C56" s="19" t="s">
        <v>73</v>
      </c>
      <c r="D56" s="16" t="s">
        <v>103</v>
      </c>
      <c r="E56" s="17" t="s">
        <v>74</v>
      </c>
      <c r="F56" s="18">
        <v>52000000</v>
      </c>
      <c r="G56" s="8">
        <v>44200000</v>
      </c>
      <c r="H56" s="16" t="s">
        <v>75</v>
      </c>
      <c r="I56" s="42">
        <v>42692</v>
      </c>
      <c r="J56" s="6">
        <v>42552</v>
      </c>
      <c r="K56" s="6">
        <v>43921</v>
      </c>
    </row>
    <row r="57" spans="1:11" ht="25" x14ac:dyDescent="0.25">
      <c r="A57" s="9">
        <v>53</v>
      </c>
      <c r="B57" s="19" t="s">
        <v>90</v>
      </c>
      <c r="C57" s="19" t="s">
        <v>35</v>
      </c>
      <c r="D57" s="16" t="s">
        <v>31</v>
      </c>
      <c r="E57" s="17" t="s">
        <v>9</v>
      </c>
      <c r="F57" s="18" t="s">
        <v>91</v>
      </c>
      <c r="G57" s="13" t="s">
        <v>92</v>
      </c>
      <c r="H57" s="16" t="s">
        <v>9</v>
      </c>
      <c r="I57" s="42">
        <v>42696</v>
      </c>
      <c r="J57" s="6">
        <v>42736</v>
      </c>
      <c r="K57" s="6">
        <v>43465</v>
      </c>
    </row>
    <row r="58" spans="1:11" ht="37.5" x14ac:dyDescent="0.25">
      <c r="A58" s="9">
        <v>54</v>
      </c>
      <c r="B58" s="9" t="s">
        <v>97</v>
      </c>
      <c r="C58" s="9" t="s">
        <v>200</v>
      </c>
      <c r="D58" s="10" t="s">
        <v>98</v>
      </c>
      <c r="E58" s="11" t="s">
        <v>9</v>
      </c>
      <c r="F58" s="12">
        <v>233835423</v>
      </c>
      <c r="G58" s="13">
        <v>114039660</v>
      </c>
      <c r="H58" s="10">
        <v>66</v>
      </c>
      <c r="I58" s="42">
        <v>42697</v>
      </c>
      <c r="J58" s="14">
        <v>41640</v>
      </c>
      <c r="K58" s="14">
        <v>44196</v>
      </c>
    </row>
    <row r="59" spans="1:11" ht="50" x14ac:dyDescent="0.25">
      <c r="A59" s="9">
        <v>55</v>
      </c>
      <c r="B59" s="9" t="s">
        <v>185</v>
      </c>
      <c r="C59" s="9" t="s">
        <v>173</v>
      </c>
      <c r="D59" s="10" t="s">
        <v>99</v>
      </c>
      <c r="E59" s="11" t="s">
        <v>9</v>
      </c>
      <c r="F59" s="12">
        <v>128607929.45999999</v>
      </c>
      <c r="G59" s="13">
        <v>88875398.400000006</v>
      </c>
      <c r="H59" s="10">
        <v>8</v>
      </c>
      <c r="I59" s="42">
        <v>42703</v>
      </c>
      <c r="J59" s="14">
        <v>42657</v>
      </c>
      <c r="K59" s="14">
        <v>43555</v>
      </c>
    </row>
    <row r="60" spans="1:11" ht="37.5" x14ac:dyDescent="0.25">
      <c r="A60" s="9">
        <v>56</v>
      </c>
      <c r="B60" s="9" t="s">
        <v>80</v>
      </c>
      <c r="C60" s="9" t="s">
        <v>81</v>
      </c>
      <c r="D60" s="10" t="s">
        <v>107</v>
      </c>
      <c r="E60" s="11" t="s">
        <v>79</v>
      </c>
      <c r="F60" s="12">
        <v>2000000</v>
      </c>
      <c r="G60" s="13">
        <v>1700000</v>
      </c>
      <c r="H60" s="10">
        <v>35</v>
      </c>
      <c r="I60" s="42">
        <v>42706</v>
      </c>
      <c r="J60" s="14">
        <v>42339</v>
      </c>
      <c r="K60" s="14">
        <v>43008</v>
      </c>
    </row>
    <row r="61" spans="1:11" ht="50" x14ac:dyDescent="0.25">
      <c r="A61" s="9">
        <v>57</v>
      </c>
      <c r="B61" s="9" t="s">
        <v>182</v>
      </c>
      <c r="C61" s="9" t="s">
        <v>183</v>
      </c>
      <c r="D61" s="10" t="s">
        <v>98</v>
      </c>
      <c r="E61" s="11" t="s">
        <v>9</v>
      </c>
      <c r="F61" s="12">
        <v>314351100</v>
      </c>
      <c r="G61" s="13">
        <v>124860000</v>
      </c>
      <c r="H61" s="10">
        <v>68</v>
      </c>
      <c r="I61" s="42">
        <v>42706</v>
      </c>
      <c r="J61" s="14">
        <v>41640</v>
      </c>
      <c r="K61" s="14">
        <v>43830</v>
      </c>
    </row>
    <row r="62" spans="1:11" ht="25" x14ac:dyDescent="0.25">
      <c r="A62" s="9">
        <v>58</v>
      </c>
      <c r="B62" s="9" t="s">
        <v>100</v>
      </c>
      <c r="C62" s="9" t="s">
        <v>188</v>
      </c>
      <c r="D62" s="10" t="s">
        <v>101</v>
      </c>
      <c r="E62" s="11" t="s">
        <v>9</v>
      </c>
      <c r="F62" s="12">
        <v>83515500.659999996</v>
      </c>
      <c r="G62" s="13">
        <v>70988175.560000002</v>
      </c>
      <c r="H62" s="10">
        <v>33</v>
      </c>
      <c r="I62" s="42">
        <v>42711</v>
      </c>
      <c r="J62" s="14">
        <v>42146</v>
      </c>
      <c r="K62" s="14">
        <v>43585</v>
      </c>
    </row>
    <row r="63" spans="1:11" ht="62.5" x14ac:dyDescent="0.25">
      <c r="A63" s="9">
        <v>59</v>
      </c>
      <c r="B63" s="9" t="s">
        <v>110</v>
      </c>
      <c r="C63" s="9" t="s">
        <v>111</v>
      </c>
      <c r="D63" s="10" t="s">
        <v>112</v>
      </c>
      <c r="E63" s="11" t="s">
        <v>9</v>
      </c>
      <c r="F63" s="12">
        <v>49629000</v>
      </c>
      <c r="G63" s="13">
        <v>37762100</v>
      </c>
      <c r="H63" s="10">
        <v>57</v>
      </c>
      <c r="I63" s="42">
        <v>42713</v>
      </c>
      <c r="J63" s="14">
        <v>41640</v>
      </c>
      <c r="K63" s="14">
        <v>43373</v>
      </c>
    </row>
    <row r="64" spans="1:11" ht="25" x14ac:dyDescent="0.25">
      <c r="A64" s="9">
        <v>60</v>
      </c>
      <c r="B64" s="19" t="s">
        <v>82</v>
      </c>
      <c r="C64" s="19" t="s">
        <v>83</v>
      </c>
      <c r="D64" s="16" t="s">
        <v>103</v>
      </c>
      <c r="E64" s="17" t="s">
        <v>62</v>
      </c>
      <c r="F64" s="18">
        <v>141181000</v>
      </c>
      <c r="G64" s="8">
        <v>120003850</v>
      </c>
      <c r="H64" s="16">
        <v>20</v>
      </c>
      <c r="I64" s="42">
        <v>42716</v>
      </c>
      <c r="J64" s="6">
        <v>42370</v>
      </c>
      <c r="K64" s="6">
        <v>43555</v>
      </c>
    </row>
    <row r="65" spans="1:11" ht="37.5" x14ac:dyDescent="0.25">
      <c r="A65" s="9">
        <v>61</v>
      </c>
      <c r="B65" s="9" t="s">
        <v>196</v>
      </c>
      <c r="C65" s="9" t="s">
        <v>197</v>
      </c>
      <c r="D65" s="10" t="s">
        <v>99</v>
      </c>
      <c r="E65" s="11" t="s">
        <v>9</v>
      </c>
      <c r="F65" s="12">
        <v>202750000</v>
      </c>
      <c r="G65" s="13">
        <v>172337500</v>
      </c>
      <c r="H65" s="10">
        <v>29</v>
      </c>
      <c r="I65" s="42">
        <v>42718</v>
      </c>
      <c r="J65" s="14">
        <v>42592</v>
      </c>
      <c r="K65" s="14">
        <v>43555</v>
      </c>
    </row>
    <row r="66" spans="1:11" ht="25" x14ac:dyDescent="0.25">
      <c r="A66" s="9">
        <v>62</v>
      </c>
      <c r="B66" s="19" t="s">
        <v>84</v>
      </c>
      <c r="C66" s="19" t="s">
        <v>85</v>
      </c>
      <c r="D66" s="16" t="s">
        <v>103</v>
      </c>
      <c r="E66" s="17" t="s">
        <v>68</v>
      </c>
      <c r="F66" s="18">
        <v>74026200</v>
      </c>
      <c r="G66" s="8">
        <v>62900000</v>
      </c>
      <c r="H66" s="16">
        <v>48</v>
      </c>
      <c r="I66" s="42">
        <v>42719</v>
      </c>
      <c r="J66" s="6">
        <v>42478</v>
      </c>
      <c r="K66" s="6">
        <v>44925</v>
      </c>
    </row>
    <row r="67" spans="1:11" ht="62.5" x14ac:dyDescent="0.25">
      <c r="A67" s="9">
        <v>63</v>
      </c>
      <c r="B67" s="9" t="s">
        <v>192</v>
      </c>
      <c r="C67" s="9" t="s">
        <v>193</v>
      </c>
      <c r="D67" s="10" t="s">
        <v>98</v>
      </c>
      <c r="E67" s="11" t="s">
        <v>9</v>
      </c>
      <c r="F67" s="12">
        <v>114224434.62</v>
      </c>
      <c r="G67" s="13">
        <v>68923494</v>
      </c>
      <c r="H67" s="10">
        <v>58</v>
      </c>
      <c r="I67" s="42">
        <v>42723</v>
      </c>
      <c r="J67" s="14">
        <v>41640</v>
      </c>
      <c r="K67" s="14">
        <v>43830</v>
      </c>
    </row>
    <row r="68" spans="1:11" ht="50" x14ac:dyDescent="0.25">
      <c r="A68" s="9">
        <v>64</v>
      </c>
      <c r="B68" s="9" t="s">
        <v>208</v>
      </c>
      <c r="C68" s="9" t="s">
        <v>173</v>
      </c>
      <c r="D68" s="10" t="s">
        <v>55</v>
      </c>
      <c r="E68" s="11" t="s">
        <v>9</v>
      </c>
      <c r="F68" s="12">
        <v>694766792.11000001</v>
      </c>
      <c r="G68" s="13">
        <v>399606699.92000002</v>
      </c>
      <c r="H68" s="10">
        <v>11</v>
      </c>
      <c r="I68" s="42">
        <v>42723</v>
      </c>
      <c r="J68" s="14">
        <v>43434</v>
      </c>
      <c r="K68" s="14">
        <v>44926</v>
      </c>
    </row>
    <row r="69" spans="1:11" ht="50" x14ac:dyDescent="0.25">
      <c r="A69" s="9">
        <v>65</v>
      </c>
      <c r="B69" s="9" t="s">
        <v>194</v>
      </c>
      <c r="C69" s="9" t="s">
        <v>177</v>
      </c>
      <c r="D69" s="10" t="s">
        <v>101</v>
      </c>
      <c r="E69" s="11" t="s">
        <v>9</v>
      </c>
      <c r="F69" s="12">
        <v>110120668.93000001</v>
      </c>
      <c r="G69" s="13">
        <v>93602568.590000004</v>
      </c>
      <c r="H69" s="10">
        <v>39</v>
      </c>
      <c r="I69" s="42">
        <v>42724</v>
      </c>
      <c r="J69" s="14">
        <v>41640</v>
      </c>
      <c r="K69" s="14">
        <v>44196</v>
      </c>
    </row>
    <row r="70" spans="1:11" ht="75" x14ac:dyDescent="0.25">
      <c r="A70" s="9">
        <v>66</v>
      </c>
      <c r="B70" s="9" t="s">
        <v>476</v>
      </c>
      <c r="C70" s="9" t="s">
        <v>477</v>
      </c>
      <c r="D70" s="10" t="s">
        <v>540</v>
      </c>
      <c r="E70" s="11" t="s">
        <v>516</v>
      </c>
      <c r="F70" s="12">
        <v>26440990.510000002</v>
      </c>
      <c r="G70" s="13">
        <v>7281092.3600000003</v>
      </c>
      <c r="H70" s="10">
        <v>59</v>
      </c>
      <c r="I70" s="42">
        <v>42731</v>
      </c>
      <c r="J70" s="14">
        <v>42489</v>
      </c>
      <c r="K70" s="14">
        <v>43100</v>
      </c>
    </row>
    <row r="71" spans="1:11" ht="75" x14ac:dyDescent="0.25">
      <c r="A71" s="9">
        <v>67</v>
      </c>
      <c r="B71" s="9" t="s">
        <v>481</v>
      </c>
      <c r="C71" s="9" t="s">
        <v>479</v>
      </c>
      <c r="D71" s="10" t="s">
        <v>540</v>
      </c>
      <c r="E71" s="11" t="s">
        <v>516</v>
      </c>
      <c r="F71" s="12">
        <v>28218952.879999999</v>
      </c>
      <c r="G71" s="13">
        <v>11020404.380000001</v>
      </c>
      <c r="H71" s="10">
        <v>69</v>
      </c>
      <c r="I71" s="42">
        <v>42731</v>
      </c>
      <c r="J71" s="14">
        <v>42566</v>
      </c>
      <c r="K71" s="14">
        <v>44196</v>
      </c>
    </row>
    <row r="72" spans="1:11" ht="37.5" x14ac:dyDescent="0.25">
      <c r="A72" s="9">
        <v>68</v>
      </c>
      <c r="B72" s="9" t="s">
        <v>478</v>
      </c>
      <c r="C72" s="9" t="s">
        <v>479</v>
      </c>
      <c r="D72" s="10" t="s">
        <v>540</v>
      </c>
      <c r="E72" s="11" t="s">
        <v>516</v>
      </c>
      <c r="F72" s="12">
        <v>17430434.859999999</v>
      </c>
      <c r="G72" s="13">
        <v>8586430.4299999997</v>
      </c>
      <c r="H72" s="10">
        <v>62</v>
      </c>
      <c r="I72" s="42">
        <v>42731</v>
      </c>
      <c r="J72" s="14">
        <v>42536</v>
      </c>
      <c r="K72" s="14">
        <v>43373</v>
      </c>
    </row>
    <row r="73" spans="1:11" ht="25" x14ac:dyDescent="0.25">
      <c r="A73" s="9">
        <v>69</v>
      </c>
      <c r="B73" s="19" t="s">
        <v>93</v>
      </c>
      <c r="C73" s="19" t="s">
        <v>43</v>
      </c>
      <c r="D73" s="16" t="s">
        <v>31</v>
      </c>
      <c r="E73" s="17" t="s">
        <v>9</v>
      </c>
      <c r="F73" s="18">
        <v>12529686</v>
      </c>
      <c r="G73" s="13">
        <v>10650233.1</v>
      </c>
      <c r="H73" s="16" t="s">
        <v>9</v>
      </c>
      <c r="I73" s="42">
        <v>42731</v>
      </c>
      <c r="J73" s="6">
        <v>42736</v>
      </c>
      <c r="K73" s="6">
        <v>43465</v>
      </c>
    </row>
    <row r="74" spans="1:11" ht="62.5" x14ac:dyDescent="0.25">
      <c r="A74" s="9">
        <v>70</v>
      </c>
      <c r="B74" s="9" t="s">
        <v>480</v>
      </c>
      <c r="C74" s="9" t="s">
        <v>477</v>
      </c>
      <c r="D74" s="10" t="s">
        <v>540</v>
      </c>
      <c r="E74" s="11" t="s">
        <v>516</v>
      </c>
      <c r="F74" s="12">
        <v>25189200</v>
      </c>
      <c r="G74" s="13">
        <v>16169564.789999999</v>
      </c>
      <c r="H74" s="10">
        <v>69</v>
      </c>
      <c r="I74" s="42">
        <v>42731</v>
      </c>
      <c r="J74" s="14">
        <v>42537</v>
      </c>
      <c r="K74" s="14">
        <v>44561</v>
      </c>
    </row>
    <row r="75" spans="1:11" ht="37.5" x14ac:dyDescent="0.25">
      <c r="A75" s="9">
        <v>71</v>
      </c>
      <c r="B75" s="9" t="s">
        <v>482</v>
      </c>
      <c r="C75" s="9" t="s">
        <v>479</v>
      </c>
      <c r="D75" s="10" t="s">
        <v>540</v>
      </c>
      <c r="E75" s="11" t="s">
        <v>516</v>
      </c>
      <c r="F75" s="12">
        <v>31456020</v>
      </c>
      <c r="G75" s="13">
        <v>14356464.08</v>
      </c>
      <c r="H75" s="10">
        <v>74</v>
      </c>
      <c r="I75" s="42">
        <v>42731</v>
      </c>
      <c r="J75" s="14">
        <v>42598</v>
      </c>
      <c r="K75" s="14">
        <v>43830</v>
      </c>
    </row>
    <row r="76" spans="1:11" ht="25" x14ac:dyDescent="0.25">
      <c r="A76" s="9">
        <v>72</v>
      </c>
      <c r="B76" s="19" t="s">
        <v>94</v>
      </c>
      <c r="C76" s="19" t="s">
        <v>30</v>
      </c>
      <c r="D76" s="16" t="s">
        <v>31</v>
      </c>
      <c r="E76" s="17" t="s">
        <v>9</v>
      </c>
      <c r="F76" s="18" t="s">
        <v>95</v>
      </c>
      <c r="G76" s="13" t="s">
        <v>96</v>
      </c>
      <c r="H76" s="16" t="s">
        <v>9</v>
      </c>
      <c r="I76" s="42">
        <v>42732</v>
      </c>
      <c r="J76" s="6">
        <v>42736</v>
      </c>
      <c r="K76" s="6">
        <v>43465</v>
      </c>
    </row>
    <row r="77" spans="1:11" ht="25" x14ac:dyDescent="0.25">
      <c r="A77" s="9">
        <v>73</v>
      </c>
      <c r="B77" s="9" t="s">
        <v>102</v>
      </c>
      <c r="C77" s="9" t="s">
        <v>204</v>
      </c>
      <c r="D77" s="10" t="s">
        <v>98</v>
      </c>
      <c r="E77" s="11" t="s">
        <v>9</v>
      </c>
      <c r="F77" s="12">
        <v>23865069.739999998</v>
      </c>
      <c r="G77" s="13">
        <v>13350000</v>
      </c>
      <c r="H77" s="10">
        <v>57</v>
      </c>
      <c r="I77" s="42">
        <v>42732</v>
      </c>
      <c r="J77" s="14">
        <v>42286</v>
      </c>
      <c r="K77" s="14">
        <v>42916</v>
      </c>
    </row>
    <row r="78" spans="1:11" ht="62.5" x14ac:dyDescent="0.25">
      <c r="A78" s="9">
        <v>74</v>
      </c>
      <c r="B78" s="9" t="s">
        <v>71</v>
      </c>
      <c r="C78" s="9" t="s">
        <v>64</v>
      </c>
      <c r="D78" s="20" t="s">
        <v>54</v>
      </c>
      <c r="E78" s="11" t="s">
        <v>218</v>
      </c>
      <c r="F78" s="12">
        <v>38557486.619999997</v>
      </c>
      <c r="G78" s="13">
        <v>32773863.620000001</v>
      </c>
      <c r="H78" s="10">
        <v>70</v>
      </c>
      <c r="I78" s="42">
        <v>42738</v>
      </c>
      <c r="J78" s="14">
        <v>42675</v>
      </c>
      <c r="K78" s="14">
        <v>44926</v>
      </c>
    </row>
    <row r="79" spans="1:11" ht="25" x14ac:dyDescent="0.25">
      <c r="A79" s="9">
        <v>75</v>
      </c>
      <c r="B79" s="9" t="s">
        <v>69</v>
      </c>
      <c r="C79" s="9" t="s">
        <v>64</v>
      </c>
      <c r="D79" s="20" t="s">
        <v>54</v>
      </c>
      <c r="E79" s="11" t="s">
        <v>217</v>
      </c>
      <c r="F79" s="12">
        <v>27885119.16</v>
      </c>
      <c r="G79" s="13">
        <v>23702351.289999999</v>
      </c>
      <c r="H79" s="10" t="s">
        <v>70</v>
      </c>
      <c r="I79" s="42">
        <v>42738</v>
      </c>
      <c r="J79" s="14">
        <v>42644</v>
      </c>
      <c r="K79" s="14">
        <v>44926</v>
      </c>
    </row>
    <row r="80" spans="1:11" ht="25" x14ac:dyDescent="0.25">
      <c r="A80" s="9">
        <v>76</v>
      </c>
      <c r="B80" s="9" t="s">
        <v>108</v>
      </c>
      <c r="C80" s="9" t="s">
        <v>39</v>
      </c>
      <c r="D80" s="10" t="s">
        <v>31</v>
      </c>
      <c r="E80" s="11" t="s">
        <v>9</v>
      </c>
      <c r="F80" s="12">
        <v>365202200</v>
      </c>
      <c r="G80" s="13">
        <v>310231470</v>
      </c>
      <c r="H80" s="10" t="s">
        <v>9</v>
      </c>
      <c r="I80" s="42">
        <v>42745</v>
      </c>
      <c r="J80" s="14">
        <v>42736</v>
      </c>
      <c r="K80" s="14">
        <v>43465</v>
      </c>
    </row>
    <row r="81" spans="1:11" ht="25" x14ac:dyDescent="0.25">
      <c r="A81" s="9">
        <v>77</v>
      </c>
      <c r="B81" s="9" t="s">
        <v>104</v>
      </c>
      <c r="C81" s="9" t="s">
        <v>64</v>
      </c>
      <c r="D81" s="10" t="s">
        <v>54</v>
      </c>
      <c r="E81" s="11" t="s">
        <v>219</v>
      </c>
      <c r="F81" s="12">
        <v>39454945.990000002</v>
      </c>
      <c r="G81" s="13">
        <v>33536704.09</v>
      </c>
      <c r="H81" s="10">
        <v>58</v>
      </c>
      <c r="I81" s="42">
        <v>42747</v>
      </c>
      <c r="J81" s="14">
        <v>42614</v>
      </c>
      <c r="K81" s="14">
        <v>44196</v>
      </c>
    </row>
    <row r="82" spans="1:11" ht="50" x14ac:dyDescent="0.25">
      <c r="A82" s="9">
        <v>78</v>
      </c>
      <c r="B82" s="9" t="s">
        <v>119</v>
      </c>
      <c r="C82" s="9" t="s">
        <v>195</v>
      </c>
      <c r="D82" s="10" t="s">
        <v>98</v>
      </c>
      <c r="E82" s="11" t="s">
        <v>9</v>
      </c>
      <c r="F82" s="12">
        <v>43366331.399999999</v>
      </c>
      <c r="G82" s="13">
        <v>26442885</v>
      </c>
      <c r="H82" s="10">
        <v>68</v>
      </c>
      <c r="I82" s="42">
        <v>42751</v>
      </c>
      <c r="J82" s="14">
        <v>42370</v>
      </c>
      <c r="K82" s="14">
        <v>43465</v>
      </c>
    </row>
    <row r="83" spans="1:11" ht="62.5" x14ac:dyDescent="0.25">
      <c r="A83" s="9">
        <v>79</v>
      </c>
      <c r="B83" s="9" t="s">
        <v>105</v>
      </c>
      <c r="C83" s="9" t="s">
        <v>106</v>
      </c>
      <c r="D83" s="10" t="s">
        <v>107</v>
      </c>
      <c r="E83" s="11" t="s">
        <v>9</v>
      </c>
      <c r="F83" s="12">
        <v>2769885.13</v>
      </c>
      <c r="G83" s="13">
        <v>2000000</v>
      </c>
      <c r="H83" s="10">
        <v>40</v>
      </c>
      <c r="I83" s="42">
        <v>42753</v>
      </c>
      <c r="J83" s="14">
        <v>42284</v>
      </c>
      <c r="K83" s="14">
        <v>42735</v>
      </c>
    </row>
    <row r="84" spans="1:11" ht="25" x14ac:dyDescent="0.25">
      <c r="A84" s="9">
        <v>80</v>
      </c>
      <c r="B84" s="9" t="s">
        <v>109</v>
      </c>
      <c r="C84" s="9" t="s">
        <v>49</v>
      </c>
      <c r="D84" s="10" t="s">
        <v>31</v>
      </c>
      <c r="E84" s="11" t="s">
        <v>9</v>
      </c>
      <c r="F84" s="12">
        <v>11264709</v>
      </c>
      <c r="G84" s="13">
        <v>9575002.6500000004</v>
      </c>
      <c r="H84" s="10" t="s">
        <v>9</v>
      </c>
      <c r="I84" s="42">
        <v>42753</v>
      </c>
      <c r="J84" s="14">
        <v>42736</v>
      </c>
      <c r="K84" s="14">
        <v>43465</v>
      </c>
    </row>
    <row r="85" spans="1:11" ht="37.5" x14ac:dyDescent="0.25">
      <c r="A85" s="9">
        <v>81</v>
      </c>
      <c r="B85" s="9" t="s">
        <v>115</v>
      </c>
      <c r="C85" s="9" t="s">
        <v>116</v>
      </c>
      <c r="D85" s="10" t="s">
        <v>112</v>
      </c>
      <c r="E85" s="11" t="s">
        <v>9</v>
      </c>
      <c r="F85" s="12">
        <v>1998000</v>
      </c>
      <c r="G85" s="13">
        <v>1698300</v>
      </c>
      <c r="H85" s="10">
        <v>35</v>
      </c>
      <c r="I85" s="42">
        <v>42768</v>
      </c>
      <c r="J85" s="14">
        <v>42628</v>
      </c>
      <c r="K85" s="14">
        <v>43100</v>
      </c>
    </row>
    <row r="86" spans="1:11" ht="87.5" x14ac:dyDescent="0.25">
      <c r="A86" s="9">
        <v>82</v>
      </c>
      <c r="B86" s="9" t="s">
        <v>113</v>
      </c>
      <c r="C86" s="9" t="s">
        <v>114</v>
      </c>
      <c r="D86" s="10" t="s">
        <v>112</v>
      </c>
      <c r="E86" s="11" t="s">
        <v>9</v>
      </c>
      <c r="F86" s="12">
        <v>4410000</v>
      </c>
      <c r="G86" s="13">
        <v>1700000</v>
      </c>
      <c r="H86" s="10">
        <v>34</v>
      </c>
      <c r="I86" s="42">
        <v>42768</v>
      </c>
      <c r="J86" s="14">
        <v>42614</v>
      </c>
      <c r="K86" s="14">
        <v>42794</v>
      </c>
    </row>
    <row r="87" spans="1:11" ht="37.5" x14ac:dyDescent="0.25">
      <c r="A87" s="9">
        <v>83</v>
      </c>
      <c r="B87" s="9" t="s">
        <v>198</v>
      </c>
      <c r="C87" s="9" t="s">
        <v>121</v>
      </c>
      <c r="D87" s="10" t="s">
        <v>19</v>
      </c>
      <c r="E87" s="11" t="s">
        <v>9</v>
      </c>
      <c r="F87" s="12">
        <v>578072000</v>
      </c>
      <c r="G87" s="13">
        <v>310540306.17000002</v>
      </c>
      <c r="H87" s="10">
        <v>16</v>
      </c>
      <c r="I87" s="42">
        <v>42780</v>
      </c>
      <c r="J87" s="14">
        <v>41640</v>
      </c>
      <c r="K87" s="14">
        <v>43388</v>
      </c>
    </row>
    <row r="88" spans="1:11" ht="37.5" x14ac:dyDescent="0.25">
      <c r="A88" s="9">
        <v>84</v>
      </c>
      <c r="B88" s="9" t="s">
        <v>201</v>
      </c>
      <c r="C88" s="9" t="s">
        <v>121</v>
      </c>
      <c r="D88" s="10" t="s">
        <v>22</v>
      </c>
      <c r="E88" s="11" t="s">
        <v>9</v>
      </c>
      <c r="F88" s="12">
        <v>537940625.29999995</v>
      </c>
      <c r="G88" s="13">
        <v>264868429.06999999</v>
      </c>
      <c r="H88" s="10">
        <v>16</v>
      </c>
      <c r="I88" s="42">
        <v>42786</v>
      </c>
      <c r="J88" s="14" t="s">
        <v>202</v>
      </c>
      <c r="K88" s="14" t="s">
        <v>203</v>
      </c>
    </row>
    <row r="89" spans="1:11" ht="37.5" x14ac:dyDescent="0.25">
      <c r="A89" s="9">
        <v>85</v>
      </c>
      <c r="B89" s="9" t="s">
        <v>117</v>
      </c>
      <c r="C89" s="9" t="s">
        <v>118</v>
      </c>
      <c r="D89" s="10" t="s">
        <v>107</v>
      </c>
      <c r="E89" s="11" t="s">
        <v>9</v>
      </c>
      <c r="F89" s="12">
        <v>999606.77</v>
      </c>
      <c r="G89" s="13">
        <v>849665.75</v>
      </c>
      <c r="H89" s="10">
        <v>17</v>
      </c>
      <c r="I89" s="42">
        <v>42794</v>
      </c>
      <c r="J89" s="14">
        <v>41640</v>
      </c>
      <c r="K89" s="14">
        <v>43008</v>
      </c>
    </row>
    <row r="90" spans="1:11" ht="62.5" x14ac:dyDescent="0.25">
      <c r="A90" s="9">
        <v>86</v>
      </c>
      <c r="B90" s="9" t="s">
        <v>147</v>
      </c>
      <c r="C90" s="9" t="s">
        <v>148</v>
      </c>
      <c r="D90" s="16" t="s">
        <v>103</v>
      </c>
      <c r="E90" s="11" t="s">
        <v>138</v>
      </c>
      <c r="F90" s="12">
        <v>266448981.55000001</v>
      </c>
      <c r="G90" s="13">
        <v>129967173.8</v>
      </c>
      <c r="H90" s="10">
        <v>45</v>
      </c>
      <c r="I90" s="42">
        <v>42796</v>
      </c>
      <c r="J90" s="14">
        <v>42471</v>
      </c>
      <c r="K90" s="14">
        <v>44561</v>
      </c>
    </row>
    <row r="91" spans="1:11" ht="37.5" x14ac:dyDescent="0.25">
      <c r="A91" s="9">
        <v>87</v>
      </c>
      <c r="B91" s="9" t="s">
        <v>136</v>
      </c>
      <c r="C91" s="9" t="s">
        <v>137</v>
      </c>
      <c r="D91" s="16" t="s">
        <v>103</v>
      </c>
      <c r="E91" s="11" t="s">
        <v>138</v>
      </c>
      <c r="F91" s="12">
        <v>1280633.49</v>
      </c>
      <c r="G91" s="13">
        <v>811210.62</v>
      </c>
      <c r="H91" s="10">
        <v>53</v>
      </c>
      <c r="I91" s="42">
        <v>42796</v>
      </c>
      <c r="J91" s="14">
        <v>42590</v>
      </c>
      <c r="K91" s="14">
        <v>42900</v>
      </c>
    </row>
    <row r="92" spans="1:11" ht="62.5" x14ac:dyDescent="0.25">
      <c r="A92" s="9">
        <v>88</v>
      </c>
      <c r="B92" s="9" t="s">
        <v>141</v>
      </c>
      <c r="C92" s="9" t="s">
        <v>142</v>
      </c>
      <c r="D92" s="16" t="s">
        <v>103</v>
      </c>
      <c r="E92" s="11" t="s">
        <v>138</v>
      </c>
      <c r="F92" s="12">
        <v>32089949.629999999</v>
      </c>
      <c r="G92" s="13">
        <v>22175981.449999999</v>
      </c>
      <c r="H92" s="10">
        <v>47</v>
      </c>
      <c r="I92" s="42">
        <v>42796</v>
      </c>
      <c r="J92" s="14">
        <v>42563</v>
      </c>
      <c r="K92" s="14">
        <v>43830</v>
      </c>
    </row>
    <row r="93" spans="1:11" ht="25" x14ac:dyDescent="0.25">
      <c r="A93" s="9">
        <v>89</v>
      </c>
      <c r="B93" s="9" t="s">
        <v>143</v>
      </c>
      <c r="C93" s="9" t="s">
        <v>144</v>
      </c>
      <c r="D93" s="16" t="s">
        <v>103</v>
      </c>
      <c r="E93" s="11" t="s">
        <v>138</v>
      </c>
      <c r="F93" s="12">
        <v>24700868.960000001</v>
      </c>
      <c r="G93" s="13">
        <v>20192432.82</v>
      </c>
      <c r="H93" s="10">
        <v>46</v>
      </c>
      <c r="I93" s="42">
        <v>42796</v>
      </c>
      <c r="J93" s="14">
        <v>42551</v>
      </c>
      <c r="K93" s="14">
        <v>43434</v>
      </c>
    </row>
    <row r="94" spans="1:11" ht="37.5" x14ac:dyDescent="0.25">
      <c r="A94" s="9">
        <v>90</v>
      </c>
      <c r="B94" s="9" t="s">
        <v>199</v>
      </c>
      <c r="C94" s="9" t="s">
        <v>121</v>
      </c>
      <c r="D94" s="10" t="s">
        <v>20</v>
      </c>
      <c r="E94" s="11" t="s">
        <v>9</v>
      </c>
      <c r="F94" s="12">
        <v>237975342.19</v>
      </c>
      <c r="G94" s="13">
        <v>148305748.99000001</v>
      </c>
      <c r="H94" s="10" t="s">
        <v>9</v>
      </c>
      <c r="I94" s="42">
        <v>42797</v>
      </c>
      <c r="J94" s="14">
        <v>41640</v>
      </c>
      <c r="K94" s="14">
        <v>43830</v>
      </c>
    </row>
    <row r="95" spans="1:11" ht="25" x14ac:dyDescent="0.25">
      <c r="A95" s="9">
        <v>91</v>
      </c>
      <c r="B95" s="9" t="s">
        <v>209</v>
      </c>
      <c r="C95" s="9" t="s">
        <v>210</v>
      </c>
      <c r="D95" s="10" t="s">
        <v>19</v>
      </c>
      <c r="E95" s="11" t="s">
        <v>9</v>
      </c>
      <c r="F95" s="12">
        <v>102100000</v>
      </c>
      <c r="G95" s="13">
        <v>86785000</v>
      </c>
      <c r="H95" s="10" t="s">
        <v>9</v>
      </c>
      <c r="I95" s="42">
        <v>42802</v>
      </c>
      <c r="J95" s="14">
        <v>42580</v>
      </c>
      <c r="K95" s="14">
        <v>43434</v>
      </c>
    </row>
    <row r="96" spans="1:11" ht="50" x14ac:dyDescent="0.25">
      <c r="A96" s="9">
        <v>92</v>
      </c>
      <c r="B96" s="9" t="s">
        <v>122</v>
      </c>
      <c r="C96" s="9" t="s">
        <v>123</v>
      </c>
      <c r="D96" s="10" t="s">
        <v>107</v>
      </c>
      <c r="E96" s="11" t="s">
        <v>9</v>
      </c>
      <c r="F96" s="12">
        <v>2000000</v>
      </c>
      <c r="G96" s="13">
        <v>1700000</v>
      </c>
      <c r="H96" s="10">
        <v>36</v>
      </c>
      <c r="I96" s="42">
        <v>42804</v>
      </c>
      <c r="J96" s="14">
        <v>42583</v>
      </c>
      <c r="K96" s="14">
        <v>43190</v>
      </c>
    </row>
    <row r="97" spans="1:11" ht="87.5" x14ac:dyDescent="0.25">
      <c r="A97" s="9">
        <v>93</v>
      </c>
      <c r="B97" s="9" t="s">
        <v>128</v>
      </c>
      <c r="C97" s="9" t="s">
        <v>129</v>
      </c>
      <c r="D97" s="10" t="s">
        <v>107</v>
      </c>
      <c r="E97" s="11" t="s">
        <v>9</v>
      </c>
      <c r="F97" s="12">
        <v>10527599.75</v>
      </c>
      <c r="G97" s="13">
        <v>7861641.2800000003</v>
      </c>
      <c r="H97" s="10">
        <v>48</v>
      </c>
      <c r="I97" s="42">
        <v>42804</v>
      </c>
      <c r="J97" s="14">
        <v>41640</v>
      </c>
      <c r="K97" s="14">
        <v>43008</v>
      </c>
    </row>
    <row r="98" spans="1:11" ht="75" x14ac:dyDescent="0.25">
      <c r="A98" s="9">
        <v>94</v>
      </c>
      <c r="B98" s="9" t="s">
        <v>124</v>
      </c>
      <c r="C98" s="9" t="s">
        <v>125</v>
      </c>
      <c r="D98" s="10" t="s">
        <v>107</v>
      </c>
      <c r="E98" s="11" t="s">
        <v>9</v>
      </c>
      <c r="F98" s="12">
        <v>8967150</v>
      </c>
      <c r="G98" s="13">
        <v>7616382.5</v>
      </c>
      <c r="H98" s="10">
        <v>37</v>
      </c>
      <c r="I98" s="42">
        <v>42804</v>
      </c>
      <c r="J98" s="14">
        <v>42643</v>
      </c>
      <c r="K98" s="14">
        <v>42916</v>
      </c>
    </row>
    <row r="99" spans="1:11" ht="37.5" x14ac:dyDescent="0.25">
      <c r="A99" s="9">
        <v>95</v>
      </c>
      <c r="B99" s="9" t="s">
        <v>126</v>
      </c>
      <c r="C99" s="9" t="s">
        <v>127</v>
      </c>
      <c r="D99" s="10" t="s">
        <v>107</v>
      </c>
      <c r="E99" s="11" t="s">
        <v>9</v>
      </c>
      <c r="F99" s="12">
        <v>9000000</v>
      </c>
      <c r="G99" s="13">
        <v>7650000</v>
      </c>
      <c r="H99" s="10">
        <v>29</v>
      </c>
      <c r="I99" s="42">
        <v>42804</v>
      </c>
      <c r="J99" s="14">
        <v>42647</v>
      </c>
      <c r="K99" s="14">
        <v>43009</v>
      </c>
    </row>
    <row r="100" spans="1:11" ht="37.5" x14ac:dyDescent="0.25">
      <c r="A100" s="9">
        <v>96</v>
      </c>
      <c r="B100" s="9" t="s">
        <v>120</v>
      </c>
      <c r="C100" s="9" t="s">
        <v>121</v>
      </c>
      <c r="D100" s="10" t="s">
        <v>19</v>
      </c>
      <c r="E100" s="11" t="s">
        <v>9</v>
      </c>
      <c r="F100" s="12">
        <v>2363500000</v>
      </c>
      <c r="G100" s="13">
        <v>1241853910.7</v>
      </c>
      <c r="H100" s="10">
        <v>16</v>
      </c>
      <c r="I100" s="42">
        <v>42807</v>
      </c>
      <c r="J100" s="14">
        <v>41640</v>
      </c>
      <c r="K100" s="14">
        <v>43646</v>
      </c>
    </row>
    <row r="101" spans="1:11" ht="75" x14ac:dyDescent="0.25">
      <c r="A101" s="9">
        <v>97</v>
      </c>
      <c r="B101" s="9" t="s">
        <v>132</v>
      </c>
      <c r="C101" s="9" t="s">
        <v>133</v>
      </c>
      <c r="D101" s="10" t="s">
        <v>107</v>
      </c>
      <c r="E101" s="11" t="s">
        <v>9</v>
      </c>
      <c r="F101" s="12" t="s">
        <v>134</v>
      </c>
      <c r="G101" s="13" t="s">
        <v>135</v>
      </c>
      <c r="H101" s="10">
        <v>32</v>
      </c>
      <c r="I101" s="42">
        <v>42818</v>
      </c>
      <c r="J101" s="14">
        <v>41640</v>
      </c>
      <c r="K101" s="14">
        <v>43100</v>
      </c>
    </row>
    <row r="102" spans="1:11" ht="62.5" x14ac:dyDescent="0.25">
      <c r="A102" s="9">
        <v>98</v>
      </c>
      <c r="B102" s="9" t="s">
        <v>130</v>
      </c>
      <c r="C102" s="9" t="s">
        <v>131</v>
      </c>
      <c r="D102" s="10" t="s">
        <v>107</v>
      </c>
      <c r="E102" s="11" t="s">
        <v>9</v>
      </c>
      <c r="F102" s="12">
        <v>10132768</v>
      </c>
      <c r="G102" s="13">
        <v>8333400</v>
      </c>
      <c r="H102" s="10">
        <v>34</v>
      </c>
      <c r="I102" s="42">
        <v>42818</v>
      </c>
      <c r="J102" s="14">
        <v>41640</v>
      </c>
      <c r="K102" s="14">
        <v>42735</v>
      </c>
    </row>
    <row r="103" spans="1:11" ht="25" x14ac:dyDescent="0.25">
      <c r="A103" s="9">
        <v>99</v>
      </c>
      <c r="B103" s="9" t="s">
        <v>211</v>
      </c>
      <c r="C103" s="9" t="s">
        <v>173</v>
      </c>
      <c r="D103" s="10" t="s">
        <v>99</v>
      </c>
      <c r="E103" s="11" t="s">
        <v>9</v>
      </c>
      <c r="F103" s="12">
        <v>338440693.89999998</v>
      </c>
      <c r="G103" s="13">
        <v>194121877.66999999</v>
      </c>
      <c r="H103" s="10">
        <v>8</v>
      </c>
      <c r="I103" s="42">
        <v>42824</v>
      </c>
      <c r="J103" s="14">
        <v>42886</v>
      </c>
      <c r="K103" s="14">
        <v>44104</v>
      </c>
    </row>
    <row r="104" spans="1:11" ht="25" x14ac:dyDescent="0.25">
      <c r="A104" s="9">
        <v>100</v>
      </c>
      <c r="B104" s="9" t="s">
        <v>212</v>
      </c>
      <c r="C104" s="9" t="s">
        <v>213</v>
      </c>
      <c r="D104" s="10" t="s">
        <v>101</v>
      </c>
      <c r="E104" s="11" t="s">
        <v>9</v>
      </c>
      <c r="F104" s="12">
        <v>40000000</v>
      </c>
      <c r="G104" s="13">
        <v>34000000</v>
      </c>
      <c r="H104" s="10">
        <v>35</v>
      </c>
      <c r="I104" s="42">
        <v>42829</v>
      </c>
      <c r="J104" s="14">
        <v>42257</v>
      </c>
      <c r="K104" s="14">
        <v>43830</v>
      </c>
    </row>
    <row r="105" spans="1:11" ht="25" x14ac:dyDescent="0.25">
      <c r="A105" s="9">
        <v>101</v>
      </c>
      <c r="B105" s="9" t="s">
        <v>139</v>
      </c>
      <c r="C105" s="9" t="s">
        <v>140</v>
      </c>
      <c r="D105" s="16" t="s">
        <v>103</v>
      </c>
      <c r="E105" s="11" t="s">
        <v>138</v>
      </c>
      <c r="F105" s="12">
        <v>24551328.149999999</v>
      </c>
      <c r="G105" s="13">
        <v>13535450.109999999</v>
      </c>
      <c r="H105" s="10">
        <v>50</v>
      </c>
      <c r="I105" s="42">
        <v>42830</v>
      </c>
      <c r="J105" s="14">
        <v>41723</v>
      </c>
      <c r="K105" s="14">
        <v>43373</v>
      </c>
    </row>
    <row r="106" spans="1:11" ht="37.5" x14ac:dyDescent="0.25">
      <c r="A106" s="9">
        <v>102</v>
      </c>
      <c r="B106" s="9" t="s">
        <v>149</v>
      </c>
      <c r="C106" s="9" t="s">
        <v>150</v>
      </c>
      <c r="D106" s="16" t="s">
        <v>103</v>
      </c>
      <c r="E106" s="11" t="s">
        <v>138</v>
      </c>
      <c r="F106" s="12">
        <v>131315005.59</v>
      </c>
      <c r="G106" s="13">
        <v>80778113.680000007</v>
      </c>
      <c r="H106" s="10">
        <v>41</v>
      </c>
      <c r="I106" s="42">
        <v>42830</v>
      </c>
      <c r="J106" s="14">
        <v>41641</v>
      </c>
      <c r="K106" s="14">
        <v>44561</v>
      </c>
    </row>
    <row r="107" spans="1:11" ht="50" x14ac:dyDescent="0.25">
      <c r="A107" s="9">
        <v>103</v>
      </c>
      <c r="B107" s="9" t="s">
        <v>145</v>
      </c>
      <c r="C107" s="9" t="s">
        <v>146</v>
      </c>
      <c r="D107" s="16" t="s">
        <v>103</v>
      </c>
      <c r="E107" s="11" t="s">
        <v>138</v>
      </c>
      <c r="F107" s="12">
        <v>17950000</v>
      </c>
      <c r="G107" s="13">
        <v>11272043.49</v>
      </c>
      <c r="H107" s="10">
        <v>45</v>
      </c>
      <c r="I107" s="42">
        <v>42830</v>
      </c>
      <c r="J107" s="14">
        <v>41640</v>
      </c>
      <c r="K107" s="14">
        <v>44926</v>
      </c>
    </row>
    <row r="108" spans="1:11" ht="25" x14ac:dyDescent="0.25">
      <c r="A108" s="9">
        <v>104</v>
      </c>
      <c r="B108" s="9" t="s">
        <v>214</v>
      </c>
      <c r="C108" s="9" t="s">
        <v>173</v>
      </c>
      <c r="D108" s="10" t="s">
        <v>99</v>
      </c>
      <c r="E108" s="11" t="s">
        <v>9</v>
      </c>
      <c r="F108" s="12" t="s">
        <v>215</v>
      </c>
      <c r="G108" s="13" t="s">
        <v>216</v>
      </c>
      <c r="H108" s="10">
        <v>25</v>
      </c>
      <c r="I108" s="42">
        <v>42836</v>
      </c>
      <c r="J108" s="14">
        <v>42676</v>
      </c>
      <c r="K108" s="14">
        <v>45291</v>
      </c>
    </row>
    <row r="109" spans="1:11" ht="37.5" x14ac:dyDescent="0.25">
      <c r="A109" s="9">
        <v>105</v>
      </c>
      <c r="B109" s="9" t="s">
        <v>151</v>
      </c>
      <c r="C109" s="9" t="s">
        <v>152</v>
      </c>
      <c r="D109" s="10" t="s">
        <v>107</v>
      </c>
      <c r="E109" s="11" t="s">
        <v>9</v>
      </c>
      <c r="F109" s="12">
        <v>2000000</v>
      </c>
      <c r="G109" s="13">
        <v>1700000</v>
      </c>
      <c r="H109" s="10">
        <v>31</v>
      </c>
      <c r="I109" s="42">
        <v>42837</v>
      </c>
      <c r="J109" s="14">
        <v>42653</v>
      </c>
      <c r="K109" s="14">
        <v>43146</v>
      </c>
    </row>
    <row r="110" spans="1:11" ht="37.5" x14ac:dyDescent="0.25">
      <c r="A110" s="9">
        <v>106</v>
      </c>
      <c r="B110" s="9" t="s">
        <v>155</v>
      </c>
      <c r="C110" s="9" t="s">
        <v>156</v>
      </c>
      <c r="D110" s="10" t="s">
        <v>107</v>
      </c>
      <c r="E110" s="11" t="s">
        <v>9</v>
      </c>
      <c r="F110" s="12">
        <v>2000000</v>
      </c>
      <c r="G110" s="13">
        <v>1600000</v>
      </c>
      <c r="H110" s="10">
        <v>37</v>
      </c>
      <c r="I110" s="42">
        <v>42837</v>
      </c>
      <c r="J110" s="21">
        <v>42657</v>
      </c>
      <c r="K110" s="21">
        <v>43099</v>
      </c>
    </row>
    <row r="111" spans="1:11" ht="100" x14ac:dyDescent="0.25">
      <c r="A111" s="9">
        <v>107</v>
      </c>
      <c r="B111" s="9" t="s">
        <v>153</v>
      </c>
      <c r="C111" s="9" t="s">
        <v>154</v>
      </c>
      <c r="D111" s="10" t="s">
        <v>107</v>
      </c>
      <c r="E111" s="11" t="s">
        <v>9</v>
      </c>
      <c r="F111" s="12">
        <v>2000000</v>
      </c>
      <c r="G111" s="13">
        <v>1700000</v>
      </c>
      <c r="H111" s="10">
        <v>30</v>
      </c>
      <c r="I111" s="42">
        <v>42837</v>
      </c>
      <c r="J111" s="21">
        <v>42564</v>
      </c>
      <c r="K111" s="21">
        <v>43008</v>
      </c>
    </row>
    <row r="112" spans="1:11" ht="50" x14ac:dyDescent="0.25">
      <c r="A112" s="9">
        <v>108</v>
      </c>
      <c r="B112" s="9" t="s">
        <v>157</v>
      </c>
      <c r="C112" s="9" t="s">
        <v>158</v>
      </c>
      <c r="D112" s="10" t="s">
        <v>107</v>
      </c>
      <c r="E112" s="11" t="s">
        <v>9</v>
      </c>
      <c r="F112" s="12">
        <v>2000000</v>
      </c>
      <c r="G112" s="13">
        <v>1700000</v>
      </c>
      <c r="H112" s="10">
        <v>32</v>
      </c>
      <c r="I112" s="42">
        <v>42837</v>
      </c>
      <c r="J112" s="14">
        <v>42622</v>
      </c>
      <c r="K112" s="14">
        <v>42947</v>
      </c>
    </row>
    <row r="113" spans="1:11" ht="37.5" x14ac:dyDescent="0.25">
      <c r="A113" s="9">
        <v>109</v>
      </c>
      <c r="B113" s="9" t="s">
        <v>159</v>
      </c>
      <c r="C113" s="9" t="s">
        <v>160</v>
      </c>
      <c r="D113" s="10" t="s">
        <v>107</v>
      </c>
      <c r="E113" s="11" t="s">
        <v>9</v>
      </c>
      <c r="F113" s="12">
        <v>5894415.5499999998</v>
      </c>
      <c r="G113" s="13" t="s">
        <v>161</v>
      </c>
      <c r="H113" s="10">
        <v>42</v>
      </c>
      <c r="I113" s="42">
        <v>42843</v>
      </c>
      <c r="J113" s="14">
        <v>42697</v>
      </c>
      <c r="K113" s="14">
        <v>43100</v>
      </c>
    </row>
    <row r="114" spans="1:11" ht="100" x14ac:dyDescent="0.25">
      <c r="A114" s="9">
        <v>110</v>
      </c>
      <c r="B114" s="9" t="s">
        <v>162</v>
      </c>
      <c r="C114" s="9" t="s">
        <v>163</v>
      </c>
      <c r="D114" s="10" t="s">
        <v>107</v>
      </c>
      <c r="E114" s="11" t="s">
        <v>9</v>
      </c>
      <c r="F114" s="12">
        <v>20001230</v>
      </c>
      <c r="G114" s="13">
        <v>17000000</v>
      </c>
      <c r="H114" s="10">
        <v>27</v>
      </c>
      <c r="I114" s="42">
        <v>42864</v>
      </c>
      <c r="J114" s="21" t="s">
        <v>380</v>
      </c>
      <c r="K114" s="21" t="s">
        <v>381</v>
      </c>
    </row>
    <row r="115" spans="1:11" ht="37.5" x14ac:dyDescent="0.25">
      <c r="A115" s="9">
        <v>111</v>
      </c>
      <c r="B115" s="9" t="s">
        <v>301</v>
      </c>
      <c r="C115" s="9" t="s">
        <v>173</v>
      </c>
      <c r="D115" s="10" t="s">
        <v>99</v>
      </c>
      <c r="E115" s="11" t="s">
        <v>9</v>
      </c>
      <c r="F115" s="12" t="s">
        <v>302</v>
      </c>
      <c r="G115" s="13">
        <v>288702042.67000002</v>
      </c>
      <c r="H115" s="10">
        <v>10</v>
      </c>
      <c r="I115" s="42">
        <v>42867</v>
      </c>
      <c r="J115" s="14">
        <v>42755</v>
      </c>
      <c r="K115" s="14">
        <v>43666</v>
      </c>
    </row>
    <row r="116" spans="1:11" ht="50" x14ac:dyDescent="0.25">
      <c r="A116" s="9">
        <v>112</v>
      </c>
      <c r="B116" s="9" t="s">
        <v>164</v>
      </c>
      <c r="C116" s="9" t="s">
        <v>165</v>
      </c>
      <c r="D116" s="10" t="s">
        <v>103</v>
      </c>
      <c r="E116" s="11" t="s">
        <v>166</v>
      </c>
      <c r="F116" s="12">
        <v>39348859.329999998</v>
      </c>
      <c r="G116" s="13">
        <v>33446527.879999999</v>
      </c>
      <c r="H116" s="10">
        <v>43</v>
      </c>
      <c r="I116" s="42">
        <v>42870</v>
      </c>
      <c r="J116" s="14">
        <v>41640</v>
      </c>
      <c r="K116" s="14">
        <v>44195</v>
      </c>
    </row>
    <row r="117" spans="1:11" ht="75" x14ac:dyDescent="0.25">
      <c r="A117" s="9">
        <v>113</v>
      </c>
      <c r="B117" s="9" t="s">
        <v>167</v>
      </c>
      <c r="C117" s="9" t="s">
        <v>168</v>
      </c>
      <c r="D117" s="10" t="s">
        <v>107</v>
      </c>
      <c r="E117" s="11" t="s">
        <v>9</v>
      </c>
      <c r="F117" s="12">
        <v>3764070</v>
      </c>
      <c r="G117" s="13">
        <v>850000</v>
      </c>
      <c r="H117" s="10">
        <v>31</v>
      </c>
      <c r="I117" s="42">
        <v>42873</v>
      </c>
      <c r="J117" s="14">
        <v>42923</v>
      </c>
      <c r="K117" s="14" t="s">
        <v>220</v>
      </c>
    </row>
    <row r="118" spans="1:11" ht="112.5" x14ac:dyDescent="0.25">
      <c r="A118" s="9">
        <v>114</v>
      </c>
      <c r="B118" s="9" t="s">
        <v>498</v>
      </c>
      <c r="C118" s="9" t="s">
        <v>479</v>
      </c>
      <c r="D118" s="16" t="s">
        <v>550</v>
      </c>
      <c r="E118" s="11" t="s">
        <v>518</v>
      </c>
      <c r="F118" s="12">
        <v>11095690</v>
      </c>
      <c r="G118" s="13">
        <v>5926121.1799999997</v>
      </c>
      <c r="H118" s="10">
        <v>39</v>
      </c>
      <c r="I118" s="42">
        <v>42879</v>
      </c>
      <c r="J118" s="14">
        <v>42737</v>
      </c>
      <c r="K118" s="14">
        <v>43982</v>
      </c>
    </row>
    <row r="119" spans="1:11" ht="75" x14ac:dyDescent="0.25">
      <c r="A119" s="9">
        <v>115</v>
      </c>
      <c r="B119" s="9" t="s">
        <v>303</v>
      </c>
      <c r="C119" s="9" t="s">
        <v>304</v>
      </c>
      <c r="D119" s="10" t="s">
        <v>98</v>
      </c>
      <c r="E119" s="11" t="s">
        <v>9</v>
      </c>
      <c r="F119" s="12">
        <v>310529490</v>
      </c>
      <c r="G119" s="13">
        <v>159000000</v>
      </c>
      <c r="H119" s="10">
        <v>62</v>
      </c>
      <c r="I119" s="42">
        <v>42886</v>
      </c>
      <c r="J119" s="14">
        <v>42022</v>
      </c>
      <c r="K119" s="14">
        <v>43830</v>
      </c>
    </row>
    <row r="120" spans="1:11" ht="37.5" x14ac:dyDescent="0.25">
      <c r="A120" s="9">
        <v>116</v>
      </c>
      <c r="B120" s="9" t="s">
        <v>305</v>
      </c>
      <c r="C120" s="9" t="s">
        <v>306</v>
      </c>
      <c r="D120" s="10" t="s">
        <v>101</v>
      </c>
      <c r="E120" s="11" t="s">
        <v>9</v>
      </c>
      <c r="F120" s="12">
        <v>115339643.58</v>
      </c>
      <c r="G120" s="13">
        <v>97951359.540000007</v>
      </c>
      <c r="H120" s="10">
        <v>39</v>
      </c>
      <c r="I120" s="42">
        <v>42886</v>
      </c>
      <c r="J120" s="14">
        <v>42736</v>
      </c>
      <c r="K120" s="14">
        <v>44255</v>
      </c>
    </row>
    <row r="121" spans="1:11" ht="62.5" x14ac:dyDescent="0.25">
      <c r="A121" s="9">
        <v>117</v>
      </c>
      <c r="B121" s="9" t="s">
        <v>496</v>
      </c>
      <c r="C121" s="9" t="s">
        <v>495</v>
      </c>
      <c r="D121" s="16" t="s">
        <v>550</v>
      </c>
      <c r="E121" s="11" t="s">
        <v>518</v>
      </c>
      <c r="F121" s="12">
        <v>18207730.59</v>
      </c>
      <c r="G121" s="13">
        <v>9326505.8699999992</v>
      </c>
      <c r="H121" s="10">
        <v>37</v>
      </c>
      <c r="I121" s="42">
        <v>42887</v>
      </c>
      <c r="J121" s="14">
        <v>42704</v>
      </c>
      <c r="K121" s="14">
        <v>43434</v>
      </c>
    </row>
    <row r="122" spans="1:11" ht="37.5" x14ac:dyDescent="0.25">
      <c r="A122" s="9">
        <v>118</v>
      </c>
      <c r="B122" s="9" t="s">
        <v>499</v>
      </c>
      <c r="C122" s="9" t="s">
        <v>495</v>
      </c>
      <c r="D122" s="16" t="s">
        <v>550</v>
      </c>
      <c r="E122" s="11" t="s">
        <v>518</v>
      </c>
      <c r="F122" s="12">
        <v>14156020.800000001</v>
      </c>
      <c r="G122" s="13">
        <v>5734906.4500000002</v>
      </c>
      <c r="H122" s="10">
        <v>39</v>
      </c>
      <c r="I122" s="42">
        <v>42891</v>
      </c>
      <c r="J122" s="14">
        <v>42766</v>
      </c>
      <c r="K122" s="14">
        <v>43863</v>
      </c>
    </row>
    <row r="123" spans="1:11" ht="50" x14ac:dyDescent="0.25">
      <c r="A123" s="9">
        <v>119</v>
      </c>
      <c r="B123" s="9" t="s">
        <v>494</v>
      </c>
      <c r="C123" s="9" t="s">
        <v>495</v>
      </c>
      <c r="D123" s="16" t="s">
        <v>550</v>
      </c>
      <c r="E123" s="11" t="s">
        <v>518</v>
      </c>
      <c r="F123" s="12">
        <v>9048464.1300000008</v>
      </c>
      <c r="G123" s="13">
        <v>4340174.47</v>
      </c>
      <c r="H123" s="10">
        <v>39</v>
      </c>
      <c r="I123" s="42">
        <v>42891</v>
      </c>
      <c r="J123" s="14">
        <v>42704</v>
      </c>
      <c r="K123" s="14">
        <v>43738</v>
      </c>
    </row>
    <row r="124" spans="1:11" ht="112.5" x14ac:dyDescent="0.25">
      <c r="A124" s="9">
        <v>120</v>
      </c>
      <c r="B124" s="9" t="s">
        <v>503</v>
      </c>
      <c r="C124" s="9" t="s">
        <v>479</v>
      </c>
      <c r="D124" s="16" t="s">
        <v>550</v>
      </c>
      <c r="E124" s="11" t="s">
        <v>518</v>
      </c>
      <c r="F124" s="12">
        <v>9735204</v>
      </c>
      <c r="G124" s="13">
        <v>5461731.3700000001</v>
      </c>
      <c r="H124" s="10">
        <v>37</v>
      </c>
      <c r="I124" s="42">
        <v>42891</v>
      </c>
      <c r="J124" s="14">
        <v>42766</v>
      </c>
      <c r="K124" s="14">
        <v>44195</v>
      </c>
    </row>
    <row r="125" spans="1:11" ht="25" x14ac:dyDescent="0.25">
      <c r="A125" s="9">
        <v>121</v>
      </c>
      <c r="B125" s="9" t="s">
        <v>221</v>
      </c>
      <c r="C125" s="9" t="s">
        <v>222</v>
      </c>
      <c r="D125" s="10" t="s">
        <v>223</v>
      </c>
      <c r="E125" s="11" t="s">
        <v>68</v>
      </c>
      <c r="F125" s="12">
        <v>42001230</v>
      </c>
      <c r="G125" s="13">
        <v>35700000</v>
      </c>
      <c r="H125" s="10">
        <v>46</v>
      </c>
      <c r="I125" s="42">
        <v>42892</v>
      </c>
      <c r="J125" s="14">
        <v>42705</v>
      </c>
      <c r="K125" s="14">
        <v>43921</v>
      </c>
    </row>
    <row r="126" spans="1:11" ht="50" x14ac:dyDescent="0.25">
      <c r="A126" s="9">
        <v>122</v>
      </c>
      <c r="B126" s="9" t="s">
        <v>307</v>
      </c>
      <c r="C126" s="9" t="s">
        <v>173</v>
      </c>
      <c r="D126" s="10" t="s">
        <v>55</v>
      </c>
      <c r="E126" s="11" t="s">
        <v>9</v>
      </c>
      <c r="F126" s="12">
        <v>80760570</v>
      </c>
      <c r="G126" s="13">
        <v>55763400</v>
      </c>
      <c r="H126" s="10">
        <v>8</v>
      </c>
      <c r="I126" s="42">
        <v>42892</v>
      </c>
      <c r="J126" s="14">
        <v>42916</v>
      </c>
      <c r="K126" s="14">
        <v>43830</v>
      </c>
    </row>
    <row r="127" spans="1:11" ht="75" x14ac:dyDescent="0.25">
      <c r="A127" s="9">
        <v>123</v>
      </c>
      <c r="B127" s="9" t="s">
        <v>226</v>
      </c>
      <c r="C127" s="9" t="s">
        <v>227</v>
      </c>
      <c r="D127" s="10" t="s">
        <v>107</v>
      </c>
      <c r="E127" s="11" t="s">
        <v>9</v>
      </c>
      <c r="F127" s="12">
        <v>1849006</v>
      </c>
      <c r="G127" s="13">
        <v>1571655.1</v>
      </c>
      <c r="H127" s="10">
        <v>40</v>
      </c>
      <c r="I127" s="42">
        <v>42893</v>
      </c>
      <c r="J127" s="14">
        <v>42643</v>
      </c>
      <c r="K127" s="14">
        <v>43100</v>
      </c>
    </row>
    <row r="128" spans="1:11" ht="62.5" x14ac:dyDescent="0.25">
      <c r="A128" s="9">
        <v>124</v>
      </c>
      <c r="B128" s="9" t="s">
        <v>224</v>
      </c>
      <c r="C128" s="9" t="s">
        <v>225</v>
      </c>
      <c r="D128" s="10" t="s">
        <v>107</v>
      </c>
      <c r="E128" s="11" t="s">
        <v>9</v>
      </c>
      <c r="F128" s="12">
        <v>1284071</v>
      </c>
      <c r="G128" s="13">
        <v>850000</v>
      </c>
      <c r="H128" s="10">
        <v>22</v>
      </c>
      <c r="I128" s="42">
        <v>42893</v>
      </c>
      <c r="J128" s="14">
        <v>42825</v>
      </c>
      <c r="K128" s="14">
        <v>43008</v>
      </c>
    </row>
    <row r="129" spans="1:11" ht="62.5" x14ac:dyDescent="0.25">
      <c r="A129" s="9">
        <v>125</v>
      </c>
      <c r="B129" s="9" t="s">
        <v>228</v>
      </c>
      <c r="C129" s="9" t="s">
        <v>229</v>
      </c>
      <c r="D129" s="10" t="s">
        <v>107</v>
      </c>
      <c r="E129" s="11" t="s">
        <v>9</v>
      </c>
      <c r="F129" s="12">
        <v>2000000</v>
      </c>
      <c r="G129" s="13">
        <v>1700000</v>
      </c>
      <c r="H129" s="10">
        <v>32</v>
      </c>
      <c r="I129" s="42">
        <v>42894</v>
      </c>
      <c r="J129" s="14">
        <v>42643</v>
      </c>
      <c r="K129" s="14">
        <v>43190</v>
      </c>
    </row>
    <row r="130" spans="1:11" ht="37.5" x14ac:dyDescent="0.25">
      <c r="A130" s="9">
        <v>126</v>
      </c>
      <c r="B130" s="9" t="s">
        <v>308</v>
      </c>
      <c r="C130" s="9" t="s">
        <v>144</v>
      </c>
      <c r="D130" s="10" t="s">
        <v>98</v>
      </c>
      <c r="E130" s="11" t="s">
        <v>9</v>
      </c>
      <c r="F130" s="12">
        <v>169198800</v>
      </c>
      <c r="G130" s="13">
        <v>103170000</v>
      </c>
      <c r="H130" s="10">
        <v>69</v>
      </c>
      <c r="I130" s="42">
        <v>42898</v>
      </c>
      <c r="J130" s="14">
        <v>42643</v>
      </c>
      <c r="K130" s="14">
        <v>43738</v>
      </c>
    </row>
    <row r="131" spans="1:11" ht="75" x14ac:dyDescent="0.25">
      <c r="A131" s="9">
        <v>127</v>
      </c>
      <c r="B131" s="9" t="s">
        <v>234</v>
      </c>
      <c r="C131" s="9" t="s">
        <v>235</v>
      </c>
      <c r="D131" s="10" t="s">
        <v>107</v>
      </c>
      <c r="E131" s="11" t="s">
        <v>9</v>
      </c>
      <c r="F131" s="12">
        <v>10941520.35</v>
      </c>
      <c r="G131" s="13" t="s">
        <v>236</v>
      </c>
      <c r="H131" s="10">
        <v>28</v>
      </c>
      <c r="I131" s="42">
        <v>42899</v>
      </c>
      <c r="J131" s="14">
        <v>42810</v>
      </c>
      <c r="K131" s="14">
        <v>43373</v>
      </c>
    </row>
    <row r="132" spans="1:11" ht="37.5" x14ac:dyDescent="0.25">
      <c r="A132" s="9">
        <v>128</v>
      </c>
      <c r="B132" s="9" t="s">
        <v>311</v>
      </c>
      <c r="C132" s="9" t="s">
        <v>173</v>
      </c>
      <c r="D132" s="10" t="s">
        <v>99</v>
      </c>
      <c r="E132" s="11" t="s">
        <v>9</v>
      </c>
      <c r="F132" s="12">
        <v>382448531.05000001</v>
      </c>
      <c r="G132" s="13">
        <v>264293700.31</v>
      </c>
      <c r="H132" s="10">
        <v>11</v>
      </c>
      <c r="I132" s="42">
        <v>42900</v>
      </c>
      <c r="J132" s="14">
        <v>42947</v>
      </c>
      <c r="K132" s="14">
        <v>43769</v>
      </c>
    </row>
    <row r="133" spans="1:11" ht="37.5" x14ac:dyDescent="0.25">
      <c r="A133" s="9">
        <v>129</v>
      </c>
      <c r="B133" s="9" t="s">
        <v>309</v>
      </c>
      <c r="C133" s="9" t="s">
        <v>310</v>
      </c>
      <c r="D133" s="10" t="s">
        <v>98</v>
      </c>
      <c r="E133" s="11" t="s">
        <v>9</v>
      </c>
      <c r="F133" s="12">
        <v>7624106</v>
      </c>
      <c r="G133" s="13">
        <v>1500000</v>
      </c>
      <c r="H133" s="10">
        <v>56</v>
      </c>
      <c r="I133" s="42">
        <v>42900</v>
      </c>
      <c r="J133" s="14">
        <v>42370</v>
      </c>
      <c r="K133" s="14">
        <v>43554</v>
      </c>
    </row>
    <row r="134" spans="1:11" ht="62.5" x14ac:dyDescent="0.25">
      <c r="A134" s="9">
        <v>130</v>
      </c>
      <c r="B134" s="9" t="s">
        <v>312</v>
      </c>
      <c r="C134" s="9" t="s">
        <v>313</v>
      </c>
      <c r="D134" s="10" t="s">
        <v>98</v>
      </c>
      <c r="E134" s="11" t="s">
        <v>9</v>
      </c>
      <c r="F134" s="12">
        <v>61533825</v>
      </c>
      <c r="G134" s="13">
        <v>37500000</v>
      </c>
      <c r="H134" s="10">
        <v>74</v>
      </c>
      <c r="I134" s="42">
        <v>42900</v>
      </c>
      <c r="J134" s="14">
        <v>42552</v>
      </c>
      <c r="K134" s="14">
        <v>44104</v>
      </c>
    </row>
    <row r="135" spans="1:11" ht="37.5" x14ac:dyDescent="0.25">
      <c r="A135" s="9">
        <v>131</v>
      </c>
      <c r="B135" s="9" t="s">
        <v>314</v>
      </c>
      <c r="C135" s="9" t="s">
        <v>315</v>
      </c>
      <c r="D135" s="10" t="s">
        <v>98</v>
      </c>
      <c r="E135" s="11" t="s">
        <v>9</v>
      </c>
      <c r="F135" s="12">
        <v>59516070.100000001</v>
      </c>
      <c r="G135" s="13">
        <v>34639636.409999996</v>
      </c>
      <c r="H135" s="10">
        <v>58</v>
      </c>
      <c r="I135" s="42">
        <v>42905</v>
      </c>
      <c r="J135" s="14">
        <v>41640</v>
      </c>
      <c r="K135" s="14">
        <v>43708</v>
      </c>
    </row>
    <row r="136" spans="1:11" ht="87.5" x14ac:dyDescent="0.25">
      <c r="A136" s="9">
        <v>132</v>
      </c>
      <c r="B136" s="9" t="s">
        <v>232</v>
      </c>
      <c r="C136" s="9" t="s">
        <v>233</v>
      </c>
      <c r="D136" s="10" t="s">
        <v>107</v>
      </c>
      <c r="E136" s="11" t="s">
        <v>9</v>
      </c>
      <c r="F136" s="12">
        <v>46302062</v>
      </c>
      <c r="G136" s="13">
        <v>8500000</v>
      </c>
      <c r="H136" s="10">
        <v>30</v>
      </c>
      <c r="I136" s="42">
        <v>42907</v>
      </c>
      <c r="J136" s="14">
        <v>42535</v>
      </c>
      <c r="K136" s="14">
        <v>43830</v>
      </c>
    </row>
    <row r="137" spans="1:11" ht="75" x14ac:dyDescent="0.25">
      <c r="A137" s="9">
        <v>133</v>
      </c>
      <c r="B137" s="9" t="s">
        <v>230</v>
      </c>
      <c r="C137" s="9" t="s">
        <v>231</v>
      </c>
      <c r="D137" s="10" t="s">
        <v>107</v>
      </c>
      <c r="E137" s="11" t="s">
        <v>9</v>
      </c>
      <c r="F137" s="12">
        <v>10000000</v>
      </c>
      <c r="G137" s="13">
        <v>8500000</v>
      </c>
      <c r="H137" s="10">
        <v>47</v>
      </c>
      <c r="I137" s="42">
        <v>42907</v>
      </c>
      <c r="J137" s="14">
        <v>42461</v>
      </c>
      <c r="K137" s="14">
        <v>43008</v>
      </c>
    </row>
    <row r="138" spans="1:11" ht="37.5" x14ac:dyDescent="0.25">
      <c r="A138" s="9">
        <v>134</v>
      </c>
      <c r="B138" s="9" t="s">
        <v>238</v>
      </c>
      <c r="C138" s="9" t="s">
        <v>239</v>
      </c>
      <c r="D138" s="10" t="s">
        <v>223</v>
      </c>
      <c r="E138" s="11" t="s">
        <v>240</v>
      </c>
      <c r="F138" s="12">
        <v>20000000</v>
      </c>
      <c r="G138" s="13" t="s">
        <v>241</v>
      </c>
      <c r="H138" s="10">
        <v>53</v>
      </c>
      <c r="I138" s="42">
        <v>42907</v>
      </c>
      <c r="J138" s="14">
        <v>42736</v>
      </c>
      <c r="K138" s="14">
        <v>44561</v>
      </c>
    </row>
    <row r="139" spans="1:11" ht="25" x14ac:dyDescent="0.25">
      <c r="A139" s="9">
        <v>135</v>
      </c>
      <c r="B139" s="9" t="s">
        <v>316</v>
      </c>
      <c r="C139" s="9" t="s">
        <v>317</v>
      </c>
      <c r="D139" s="10" t="s">
        <v>98</v>
      </c>
      <c r="E139" s="11" t="s">
        <v>9</v>
      </c>
      <c r="F139" s="12">
        <v>450303000</v>
      </c>
      <c r="G139" s="13">
        <v>50000000</v>
      </c>
      <c r="H139" s="10">
        <v>68</v>
      </c>
      <c r="I139" s="42">
        <v>42908</v>
      </c>
      <c r="J139" s="14">
        <v>42278</v>
      </c>
      <c r="K139" s="14">
        <v>43646</v>
      </c>
    </row>
    <row r="140" spans="1:11" ht="37.5" x14ac:dyDescent="0.25">
      <c r="A140" s="9">
        <v>136</v>
      </c>
      <c r="B140" s="9" t="s">
        <v>500</v>
      </c>
      <c r="C140" s="9" t="s">
        <v>495</v>
      </c>
      <c r="D140" s="16" t="s">
        <v>550</v>
      </c>
      <c r="E140" s="11" t="s">
        <v>518</v>
      </c>
      <c r="F140" s="12">
        <v>14456067</v>
      </c>
      <c r="G140" s="13">
        <v>8545367.5500000007</v>
      </c>
      <c r="H140" s="10">
        <v>32</v>
      </c>
      <c r="I140" s="42">
        <v>42909</v>
      </c>
      <c r="J140" s="14">
        <v>42766</v>
      </c>
      <c r="K140" s="14">
        <v>43889</v>
      </c>
    </row>
    <row r="141" spans="1:11" ht="37.5" x14ac:dyDescent="0.25">
      <c r="A141" s="9">
        <v>137</v>
      </c>
      <c r="B141" s="9" t="s">
        <v>321</v>
      </c>
      <c r="C141" s="9" t="s">
        <v>173</v>
      </c>
      <c r="D141" s="10" t="s">
        <v>55</v>
      </c>
      <c r="E141" s="11" t="s">
        <v>9</v>
      </c>
      <c r="F141" s="12" t="s">
        <v>322</v>
      </c>
      <c r="G141" s="13" t="s">
        <v>323</v>
      </c>
      <c r="H141" s="10">
        <v>10</v>
      </c>
      <c r="I141" s="42">
        <v>42913</v>
      </c>
      <c r="J141" s="14">
        <v>42632</v>
      </c>
      <c r="K141" s="14">
        <v>43830</v>
      </c>
    </row>
    <row r="142" spans="1:11" ht="50" x14ac:dyDescent="0.25">
      <c r="A142" s="9">
        <v>138</v>
      </c>
      <c r="B142" s="9" t="s">
        <v>324</v>
      </c>
      <c r="C142" s="9" t="s">
        <v>173</v>
      </c>
      <c r="D142" s="10" t="s">
        <v>55</v>
      </c>
      <c r="E142" s="11" t="s">
        <v>9</v>
      </c>
      <c r="F142" s="12">
        <v>123959639.31</v>
      </c>
      <c r="G142" s="13" t="s">
        <v>325</v>
      </c>
      <c r="H142" s="10">
        <v>10</v>
      </c>
      <c r="I142" s="42">
        <v>42913</v>
      </c>
      <c r="J142" s="14">
        <v>42632</v>
      </c>
      <c r="K142" s="14">
        <v>44196</v>
      </c>
    </row>
    <row r="143" spans="1:11" ht="50" x14ac:dyDescent="0.25">
      <c r="A143" s="9">
        <v>139</v>
      </c>
      <c r="B143" s="9" t="s">
        <v>443</v>
      </c>
      <c r="C143" s="9" t="s">
        <v>334</v>
      </c>
      <c r="D143" s="10" t="s">
        <v>98</v>
      </c>
      <c r="E143" s="11" t="s">
        <v>9</v>
      </c>
      <c r="F143" s="12">
        <v>171043844.56</v>
      </c>
      <c r="G143" s="13">
        <v>56999376.530000001</v>
      </c>
      <c r="H143" s="10">
        <v>73</v>
      </c>
      <c r="I143" s="42">
        <v>42913</v>
      </c>
      <c r="J143" s="14">
        <v>42956</v>
      </c>
      <c r="K143" s="14">
        <v>44681</v>
      </c>
    </row>
    <row r="144" spans="1:11" ht="25" x14ac:dyDescent="0.25">
      <c r="A144" s="9">
        <v>140</v>
      </c>
      <c r="B144" s="9" t="s">
        <v>318</v>
      </c>
      <c r="C144" s="9" t="s">
        <v>271</v>
      </c>
      <c r="D144" s="10" t="s">
        <v>98</v>
      </c>
      <c r="E144" s="11" t="s">
        <v>9</v>
      </c>
      <c r="F144" s="12">
        <v>199276871.56</v>
      </c>
      <c r="G144" s="13">
        <v>84374394.719999999</v>
      </c>
      <c r="H144" s="10">
        <v>68</v>
      </c>
      <c r="I144" s="42">
        <v>42913</v>
      </c>
      <c r="J144" s="14">
        <v>41640</v>
      </c>
      <c r="K144" s="14">
        <v>43830</v>
      </c>
    </row>
    <row r="145" spans="1:11" ht="50" x14ac:dyDescent="0.25">
      <c r="A145" s="9">
        <v>141</v>
      </c>
      <c r="B145" s="9" t="s">
        <v>319</v>
      </c>
      <c r="C145" s="9" t="s">
        <v>320</v>
      </c>
      <c r="D145" s="10" t="s">
        <v>98</v>
      </c>
      <c r="E145" s="11" t="s">
        <v>9</v>
      </c>
      <c r="F145" s="12">
        <v>122475966.01000001</v>
      </c>
      <c r="G145" s="13">
        <v>74624518.280000001</v>
      </c>
      <c r="H145" s="10">
        <v>62</v>
      </c>
      <c r="I145" s="42">
        <v>42913</v>
      </c>
      <c r="J145" s="14">
        <v>42426</v>
      </c>
      <c r="K145" s="14">
        <v>43465</v>
      </c>
    </row>
    <row r="146" spans="1:11" ht="37.5" x14ac:dyDescent="0.25">
      <c r="A146" s="9">
        <v>142</v>
      </c>
      <c r="B146" s="9" t="s">
        <v>326</v>
      </c>
      <c r="C146" s="9" t="s">
        <v>327</v>
      </c>
      <c r="D146" s="10" t="s">
        <v>19</v>
      </c>
      <c r="E146" s="11" t="s">
        <v>9</v>
      </c>
      <c r="F146" s="12">
        <v>201307817.93000001</v>
      </c>
      <c r="G146" s="13" t="s">
        <v>328</v>
      </c>
      <c r="H146" s="10">
        <v>27</v>
      </c>
      <c r="I146" s="42">
        <v>42914</v>
      </c>
      <c r="J146" s="14">
        <v>42368</v>
      </c>
      <c r="K146" s="14">
        <v>43738</v>
      </c>
    </row>
    <row r="147" spans="1:11" ht="50" x14ac:dyDescent="0.25">
      <c r="A147" s="9">
        <v>143</v>
      </c>
      <c r="B147" s="9" t="s">
        <v>329</v>
      </c>
      <c r="C147" s="9" t="s">
        <v>330</v>
      </c>
      <c r="D147" s="10" t="s">
        <v>98</v>
      </c>
      <c r="E147" s="11" t="s">
        <v>9</v>
      </c>
      <c r="F147" s="12">
        <v>65998725</v>
      </c>
      <c r="G147" s="13">
        <v>40243125</v>
      </c>
      <c r="H147" s="10">
        <v>76</v>
      </c>
      <c r="I147" s="42">
        <v>42915</v>
      </c>
      <c r="J147" s="14">
        <v>42643</v>
      </c>
      <c r="K147" s="14">
        <v>43951</v>
      </c>
    </row>
    <row r="148" spans="1:11" ht="50" x14ac:dyDescent="0.25">
      <c r="A148" s="9">
        <v>144</v>
      </c>
      <c r="B148" s="9" t="s">
        <v>242</v>
      </c>
      <c r="C148" s="9" t="s">
        <v>243</v>
      </c>
      <c r="D148" s="10" t="s">
        <v>54</v>
      </c>
      <c r="E148" s="11" t="s">
        <v>244</v>
      </c>
      <c r="F148" s="12">
        <v>37377327.219999999</v>
      </c>
      <c r="G148" s="13">
        <v>22026909.440000001</v>
      </c>
      <c r="H148" s="10">
        <v>68</v>
      </c>
      <c r="I148" s="42">
        <v>42916</v>
      </c>
      <c r="J148" s="14">
        <v>42795</v>
      </c>
      <c r="K148" s="14">
        <v>45199</v>
      </c>
    </row>
    <row r="149" spans="1:11" ht="75" x14ac:dyDescent="0.25">
      <c r="A149" s="9">
        <v>145</v>
      </c>
      <c r="B149" s="9" t="s">
        <v>245</v>
      </c>
      <c r="C149" s="9" t="s">
        <v>246</v>
      </c>
      <c r="D149" s="10" t="s">
        <v>107</v>
      </c>
      <c r="E149" s="11" t="s">
        <v>9</v>
      </c>
      <c r="F149" s="12">
        <v>9698649.3599999994</v>
      </c>
      <c r="G149" s="13" t="s">
        <v>247</v>
      </c>
      <c r="H149" s="10">
        <v>37</v>
      </c>
      <c r="I149" s="42">
        <v>42919</v>
      </c>
      <c r="J149" s="14" t="s">
        <v>248</v>
      </c>
      <c r="K149" s="14" t="s">
        <v>237</v>
      </c>
    </row>
    <row r="150" spans="1:11" ht="37.5" x14ac:dyDescent="0.25">
      <c r="A150" s="9">
        <v>146</v>
      </c>
      <c r="B150" s="9" t="s">
        <v>505</v>
      </c>
      <c r="C150" s="9" t="s">
        <v>495</v>
      </c>
      <c r="D150" s="16" t="s">
        <v>550</v>
      </c>
      <c r="E150" s="11" t="s">
        <v>518</v>
      </c>
      <c r="F150" s="12">
        <v>10504995.380000001</v>
      </c>
      <c r="G150" s="13">
        <v>6172961.1399999997</v>
      </c>
      <c r="H150" s="10">
        <v>34</v>
      </c>
      <c r="I150" s="42">
        <v>42920</v>
      </c>
      <c r="J150" s="14">
        <v>42794</v>
      </c>
      <c r="K150" s="14">
        <v>43453</v>
      </c>
    </row>
    <row r="151" spans="1:11" ht="62.5" x14ac:dyDescent="0.25">
      <c r="A151" s="9">
        <v>147</v>
      </c>
      <c r="B151" s="9" t="s">
        <v>249</v>
      </c>
      <c r="C151" s="9" t="s">
        <v>250</v>
      </c>
      <c r="D151" s="10" t="s">
        <v>107</v>
      </c>
      <c r="E151" s="11" t="s">
        <v>9</v>
      </c>
      <c r="F151" s="12">
        <v>7390466.9299999997</v>
      </c>
      <c r="G151" s="13" t="s">
        <v>251</v>
      </c>
      <c r="H151" s="10">
        <v>37</v>
      </c>
      <c r="I151" s="42">
        <v>42921</v>
      </c>
      <c r="J151" s="14">
        <v>42936</v>
      </c>
      <c r="K151" s="14">
        <v>43100</v>
      </c>
    </row>
    <row r="152" spans="1:11" ht="50" x14ac:dyDescent="0.25">
      <c r="A152" s="9">
        <v>148</v>
      </c>
      <c r="B152" s="9" t="s">
        <v>252</v>
      </c>
      <c r="C152" s="9" t="s">
        <v>253</v>
      </c>
      <c r="D152" s="10" t="s">
        <v>107</v>
      </c>
      <c r="E152" s="11" t="s">
        <v>9</v>
      </c>
      <c r="F152" s="12" t="s">
        <v>254</v>
      </c>
      <c r="G152" s="13" t="s">
        <v>255</v>
      </c>
      <c r="H152" s="10">
        <v>33</v>
      </c>
      <c r="I152" s="42">
        <v>42921</v>
      </c>
      <c r="J152" s="14">
        <v>42859</v>
      </c>
      <c r="K152" s="14">
        <v>43281</v>
      </c>
    </row>
    <row r="153" spans="1:11" ht="50" x14ac:dyDescent="0.25">
      <c r="A153" s="9">
        <v>149</v>
      </c>
      <c r="B153" s="9" t="s">
        <v>331</v>
      </c>
      <c r="C153" s="9" t="s">
        <v>332</v>
      </c>
      <c r="D153" s="10" t="s">
        <v>98</v>
      </c>
      <c r="E153" s="11" t="s">
        <v>9</v>
      </c>
      <c r="F153" s="12">
        <v>17220615</v>
      </c>
      <c r="G153" s="13">
        <v>9800000</v>
      </c>
      <c r="H153" s="10">
        <v>58</v>
      </c>
      <c r="I153" s="42">
        <v>42921</v>
      </c>
      <c r="J153" s="14">
        <v>42975</v>
      </c>
      <c r="K153" s="14">
        <v>44012</v>
      </c>
    </row>
    <row r="154" spans="1:11" ht="112.5" x14ac:dyDescent="0.25">
      <c r="A154" s="9">
        <v>150</v>
      </c>
      <c r="B154" s="9" t="s">
        <v>509</v>
      </c>
      <c r="C154" s="9" t="s">
        <v>479</v>
      </c>
      <c r="D154" s="16" t="s">
        <v>550</v>
      </c>
      <c r="E154" s="11" t="s">
        <v>518</v>
      </c>
      <c r="F154" s="12">
        <v>25714872</v>
      </c>
      <c r="G154" s="13">
        <v>14895048.060000001</v>
      </c>
      <c r="H154" s="10">
        <v>37</v>
      </c>
      <c r="I154" s="42">
        <v>42926</v>
      </c>
      <c r="J154" s="14">
        <v>42825</v>
      </c>
      <c r="K154" s="14">
        <v>44196</v>
      </c>
    </row>
    <row r="155" spans="1:11" ht="37.5" x14ac:dyDescent="0.25">
      <c r="A155" s="9">
        <v>151</v>
      </c>
      <c r="B155" s="9" t="s">
        <v>256</v>
      </c>
      <c r="C155" s="9" t="s">
        <v>257</v>
      </c>
      <c r="D155" s="10" t="s">
        <v>223</v>
      </c>
      <c r="E155" s="11" t="s">
        <v>258</v>
      </c>
      <c r="F155" s="12">
        <v>142967837.16</v>
      </c>
      <c r="G155" s="13">
        <v>115308623.39</v>
      </c>
      <c r="H155" s="10" t="s">
        <v>259</v>
      </c>
      <c r="I155" s="42">
        <v>42926</v>
      </c>
      <c r="J155" s="14">
        <v>41640</v>
      </c>
      <c r="K155" s="14">
        <v>44196</v>
      </c>
    </row>
    <row r="156" spans="1:11" ht="50" x14ac:dyDescent="0.25">
      <c r="A156" s="9">
        <v>152</v>
      </c>
      <c r="B156" s="9" t="s">
        <v>333</v>
      </c>
      <c r="C156" s="9" t="s">
        <v>334</v>
      </c>
      <c r="D156" s="10" t="s">
        <v>98</v>
      </c>
      <c r="E156" s="11" t="s">
        <v>9</v>
      </c>
      <c r="F156" s="12">
        <v>130000000</v>
      </c>
      <c r="G156" s="13">
        <v>59049593</v>
      </c>
      <c r="H156" s="10">
        <v>64</v>
      </c>
      <c r="I156" s="42">
        <v>42927</v>
      </c>
      <c r="J156" s="14">
        <v>42634</v>
      </c>
      <c r="K156" s="14">
        <v>44925</v>
      </c>
    </row>
    <row r="157" spans="1:11" ht="37.5" x14ac:dyDescent="0.25">
      <c r="A157" s="9">
        <v>153</v>
      </c>
      <c r="B157" s="9" t="s">
        <v>335</v>
      </c>
      <c r="C157" s="9" t="s">
        <v>121</v>
      </c>
      <c r="D157" s="10" t="s">
        <v>19</v>
      </c>
      <c r="E157" s="11" t="s">
        <v>9</v>
      </c>
      <c r="F157" s="12">
        <v>1396151005.51</v>
      </c>
      <c r="G157" s="13">
        <v>716300886.64999998</v>
      </c>
      <c r="H157" s="10">
        <v>16</v>
      </c>
      <c r="I157" s="42">
        <v>42930</v>
      </c>
      <c r="J157" s="14">
        <v>41640</v>
      </c>
      <c r="K157" s="14">
        <v>43646</v>
      </c>
    </row>
    <row r="158" spans="1:11" ht="112.5" x14ac:dyDescent="0.25">
      <c r="A158" s="9">
        <v>154</v>
      </c>
      <c r="B158" s="9" t="s">
        <v>504</v>
      </c>
      <c r="C158" s="9" t="s">
        <v>479</v>
      </c>
      <c r="D158" s="16" t="s">
        <v>550</v>
      </c>
      <c r="E158" s="11" t="s">
        <v>518</v>
      </c>
      <c r="F158" s="12">
        <v>10833102</v>
      </c>
      <c r="G158" s="13">
        <v>6314371.25</v>
      </c>
      <c r="H158" s="10">
        <v>35</v>
      </c>
      <c r="I158" s="42">
        <v>42930</v>
      </c>
      <c r="J158" s="14">
        <v>42767</v>
      </c>
      <c r="K158" s="14">
        <v>44196</v>
      </c>
    </row>
    <row r="159" spans="1:11" ht="62.5" x14ac:dyDescent="0.25">
      <c r="A159" s="9">
        <v>155</v>
      </c>
      <c r="B159" s="9" t="s">
        <v>497</v>
      </c>
      <c r="C159" s="9" t="s">
        <v>495</v>
      </c>
      <c r="D159" s="16" t="s">
        <v>550</v>
      </c>
      <c r="E159" s="11" t="s">
        <v>518</v>
      </c>
      <c r="F159" s="12">
        <v>12433473.07</v>
      </c>
      <c r="G159" s="13">
        <v>6057252.3799999999</v>
      </c>
      <c r="H159" s="10">
        <v>36</v>
      </c>
      <c r="I159" s="42">
        <v>42930</v>
      </c>
      <c r="J159" s="14">
        <v>42723</v>
      </c>
      <c r="K159" s="14">
        <v>44242</v>
      </c>
    </row>
    <row r="160" spans="1:11" ht="25" x14ac:dyDescent="0.25">
      <c r="A160" s="9">
        <v>156</v>
      </c>
      <c r="B160" s="9" t="s">
        <v>336</v>
      </c>
      <c r="C160" s="9" t="s">
        <v>337</v>
      </c>
      <c r="D160" s="10" t="s">
        <v>98</v>
      </c>
      <c r="E160" s="11" t="s">
        <v>9</v>
      </c>
      <c r="F160" s="12" t="s">
        <v>338</v>
      </c>
      <c r="G160" s="13" t="s">
        <v>339</v>
      </c>
      <c r="H160" s="10">
        <v>67</v>
      </c>
      <c r="I160" s="42">
        <v>42930</v>
      </c>
      <c r="J160" s="14">
        <v>42152</v>
      </c>
      <c r="K160" s="14">
        <v>45107</v>
      </c>
    </row>
    <row r="161" spans="1:11" ht="62.5" x14ac:dyDescent="0.25">
      <c r="A161" s="9">
        <v>157</v>
      </c>
      <c r="B161" s="9" t="s">
        <v>340</v>
      </c>
      <c r="C161" s="9" t="s">
        <v>334</v>
      </c>
      <c r="D161" s="10" t="s">
        <v>98</v>
      </c>
      <c r="E161" s="11" t="s">
        <v>9</v>
      </c>
      <c r="F161" s="12">
        <v>100000000</v>
      </c>
      <c r="G161" s="13" t="s">
        <v>341</v>
      </c>
      <c r="H161" s="10">
        <v>64</v>
      </c>
      <c r="I161" s="42">
        <v>42930</v>
      </c>
      <c r="J161" s="14">
        <v>41640</v>
      </c>
      <c r="K161" s="14">
        <v>44195</v>
      </c>
    </row>
    <row r="162" spans="1:11" ht="50" x14ac:dyDescent="0.25">
      <c r="A162" s="9">
        <v>158</v>
      </c>
      <c r="B162" s="9" t="s">
        <v>342</v>
      </c>
      <c r="C162" s="9" t="s">
        <v>343</v>
      </c>
      <c r="D162" s="10" t="s">
        <v>98</v>
      </c>
      <c r="E162" s="11" t="s">
        <v>9</v>
      </c>
      <c r="F162" s="12">
        <v>164209100</v>
      </c>
      <c r="G162" s="13">
        <v>100000000</v>
      </c>
      <c r="H162" s="10">
        <v>61</v>
      </c>
      <c r="I162" s="42">
        <v>42937</v>
      </c>
      <c r="J162" s="14">
        <v>43075</v>
      </c>
      <c r="K162" s="14">
        <v>44043</v>
      </c>
    </row>
    <row r="163" spans="1:11" ht="37.5" x14ac:dyDescent="0.25">
      <c r="A163" s="9">
        <v>159</v>
      </c>
      <c r="B163" s="9" t="s">
        <v>274</v>
      </c>
      <c r="C163" s="9" t="s">
        <v>275</v>
      </c>
      <c r="D163" s="10" t="s">
        <v>223</v>
      </c>
      <c r="E163" s="11" t="s">
        <v>138</v>
      </c>
      <c r="F163" s="12">
        <v>9833345.1999999993</v>
      </c>
      <c r="G163" s="13">
        <v>8358343.4199999999</v>
      </c>
      <c r="H163" s="10">
        <v>48</v>
      </c>
      <c r="I163" s="42">
        <v>42940</v>
      </c>
      <c r="J163" s="14">
        <v>41640</v>
      </c>
      <c r="K163" s="14">
        <v>43830</v>
      </c>
    </row>
    <row r="164" spans="1:11" ht="37.5" x14ac:dyDescent="0.25">
      <c r="A164" s="9">
        <v>160</v>
      </c>
      <c r="B164" s="9" t="s">
        <v>260</v>
      </c>
      <c r="C164" s="9" t="s">
        <v>261</v>
      </c>
      <c r="D164" s="10" t="s">
        <v>107</v>
      </c>
      <c r="E164" s="11" t="s">
        <v>9</v>
      </c>
      <c r="F164" s="12">
        <v>1064775.77</v>
      </c>
      <c r="G164" s="13">
        <v>832767.71</v>
      </c>
      <c r="H164" s="10">
        <v>19</v>
      </c>
      <c r="I164" s="42">
        <v>42940</v>
      </c>
      <c r="J164" s="14">
        <v>43160</v>
      </c>
      <c r="K164" s="14">
        <v>43281</v>
      </c>
    </row>
    <row r="165" spans="1:11" ht="25" x14ac:dyDescent="0.25">
      <c r="A165" s="9">
        <v>161</v>
      </c>
      <c r="B165" s="9" t="s">
        <v>272</v>
      </c>
      <c r="C165" s="9" t="s">
        <v>273</v>
      </c>
      <c r="D165" s="10" t="s">
        <v>223</v>
      </c>
      <c r="E165" s="11" t="s">
        <v>138</v>
      </c>
      <c r="F165" s="12">
        <v>25445886.789999999</v>
      </c>
      <c r="G165" s="13">
        <v>21175679.59</v>
      </c>
      <c r="H165" s="10">
        <v>50</v>
      </c>
      <c r="I165" s="42">
        <v>42940</v>
      </c>
      <c r="J165" s="14">
        <v>42352</v>
      </c>
      <c r="K165" s="14">
        <v>43769</v>
      </c>
    </row>
    <row r="166" spans="1:11" ht="62.5" x14ac:dyDescent="0.25">
      <c r="A166" s="9">
        <v>162</v>
      </c>
      <c r="B166" s="9" t="s">
        <v>266</v>
      </c>
      <c r="C166" s="9" t="s">
        <v>267</v>
      </c>
      <c r="D166" s="10" t="s">
        <v>223</v>
      </c>
      <c r="E166" s="11" t="s">
        <v>138</v>
      </c>
      <c r="F166" s="12">
        <v>42733881.140000001</v>
      </c>
      <c r="G166" s="13">
        <v>29769958.510000002</v>
      </c>
      <c r="H166" s="10">
        <v>55</v>
      </c>
      <c r="I166" s="42">
        <v>42940</v>
      </c>
      <c r="J166" s="14">
        <v>41640</v>
      </c>
      <c r="K166" s="14">
        <v>44196</v>
      </c>
    </row>
    <row r="167" spans="1:11" ht="50" x14ac:dyDescent="0.25">
      <c r="A167" s="9">
        <v>163</v>
      </c>
      <c r="B167" s="9" t="s">
        <v>268</v>
      </c>
      <c r="C167" s="9" t="s">
        <v>269</v>
      </c>
      <c r="D167" s="10" t="s">
        <v>223</v>
      </c>
      <c r="E167" s="11" t="s">
        <v>138</v>
      </c>
      <c r="F167" s="12">
        <v>77513264.099999994</v>
      </c>
      <c r="G167" s="13">
        <v>65843774.899999999</v>
      </c>
      <c r="H167" s="10">
        <v>52</v>
      </c>
      <c r="I167" s="42">
        <v>42940</v>
      </c>
      <c r="J167" s="14">
        <v>42775</v>
      </c>
      <c r="K167" s="14">
        <v>44104</v>
      </c>
    </row>
    <row r="168" spans="1:11" ht="112.5" x14ac:dyDescent="0.25">
      <c r="A168" s="9">
        <v>164</v>
      </c>
      <c r="B168" s="9" t="s">
        <v>264</v>
      </c>
      <c r="C168" s="9" t="s">
        <v>265</v>
      </c>
      <c r="D168" s="10" t="s">
        <v>107</v>
      </c>
      <c r="E168" s="11" t="s">
        <v>9</v>
      </c>
      <c r="F168" s="12">
        <v>20517535</v>
      </c>
      <c r="G168" s="13">
        <v>16150000</v>
      </c>
      <c r="H168" s="10">
        <v>35</v>
      </c>
      <c r="I168" s="42">
        <v>42940</v>
      </c>
      <c r="J168" s="14">
        <v>42825</v>
      </c>
      <c r="K168" s="14">
        <v>43281</v>
      </c>
    </row>
    <row r="169" spans="1:11" ht="37.5" x14ac:dyDescent="0.25">
      <c r="A169" s="9">
        <v>165</v>
      </c>
      <c r="B169" s="9" t="s">
        <v>262</v>
      </c>
      <c r="C169" s="9" t="s">
        <v>263</v>
      </c>
      <c r="D169" s="10" t="s">
        <v>107</v>
      </c>
      <c r="E169" s="11" t="s">
        <v>9</v>
      </c>
      <c r="F169" s="12">
        <v>6339803.46</v>
      </c>
      <c r="G169" s="13">
        <v>5325505</v>
      </c>
      <c r="H169" s="10">
        <v>16</v>
      </c>
      <c r="I169" s="42">
        <v>42940</v>
      </c>
      <c r="J169" s="14">
        <v>42130</v>
      </c>
      <c r="K169" s="14">
        <v>43465</v>
      </c>
    </row>
    <row r="170" spans="1:11" ht="37.5" x14ac:dyDescent="0.25">
      <c r="A170" s="9">
        <v>166</v>
      </c>
      <c r="B170" s="9" t="s">
        <v>288</v>
      </c>
      <c r="C170" s="9" t="s">
        <v>289</v>
      </c>
      <c r="D170" s="10" t="s">
        <v>223</v>
      </c>
      <c r="E170" s="11" t="s">
        <v>138</v>
      </c>
      <c r="F170" s="12">
        <v>7980647.5499999998</v>
      </c>
      <c r="G170" s="13">
        <v>6783550.4100000001</v>
      </c>
      <c r="H170" s="10">
        <v>39</v>
      </c>
      <c r="I170" s="42">
        <v>42940</v>
      </c>
      <c r="J170" s="14">
        <v>41663</v>
      </c>
      <c r="K170" s="14">
        <v>43646</v>
      </c>
    </row>
    <row r="171" spans="1:11" ht="25" x14ac:dyDescent="0.25">
      <c r="A171" s="9">
        <v>167</v>
      </c>
      <c r="B171" s="9" t="s">
        <v>286</v>
      </c>
      <c r="C171" s="9" t="s">
        <v>287</v>
      </c>
      <c r="D171" s="10" t="s">
        <v>223</v>
      </c>
      <c r="E171" s="11" t="s">
        <v>138</v>
      </c>
      <c r="F171" s="12">
        <v>43035329.630000003</v>
      </c>
      <c r="G171" s="13">
        <v>36580030.18</v>
      </c>
      <c r="H171" s="10">
        <v>41</v>
      </c>
      <c r="I171" s="42">
        <v>42940</v>
      </c>
      <c r="J171" s="14">
        <v>42795</v>
      </c>
      <c r="K171" s="14">
        <v>44196</v>
      </c>
    </row>
    <row r="172" spans="1:11" ht="37.5" x14ac:dyDescent="0.25">
      <c r="A172" s="9">
        <v>168</v>
      </c>
      <c r="B172" s="9" t="s">
        <v>284</v>
      </c>
      <c r="C172" s="9" t="s">
        <v>285</v>
      </c>
      <c r="D172" s="10" t="s">
        <v>223</v>
      </c>
      <c r="E172" s="11" t="s">
        <v>138</v>
      </c>
      <c r="F172" s="12">
        <v>34307702.75</v>
      </c>
      <c r="G172" s="13">
        <v>29161547.329999998</v>
      </c>
      <c r="H172" s="10">
        <v>41</v>
      </c>
      <c r="I172" s="42">
        <v>42940</v>
      </c>
      <c r="J172" s="14">
        <v>41785</v>
      </c>
      <c r="K172" s="14">
        <v>44196</v>
      </c>
    </row>
    <row r="173" spans="1:11" ht="25" x14ac:dyDescent="0.25">
      <c r="A173" s="9">
        <v>169</v>
      </c>
      <c r="B173" s="9" t="s">
        <v>282</v>
      </c>
      <c r="C173" s="9" t="s">
        <v>283</v>
      </c>
      <c r="D173" s="10" t="s">
        <v>223</v>
      </c>
      <c r="E173" s="11" t="s">
        <v>138</v>
      </c>
      <c r="F173" s="12">
        <v>5924891.4900000002</v>
      </c>
      <c r="G173" s="13">
        <v>5036157.76</v>
      </c>
      <c r="H173" s="10">
        <v>47</v>
      </c>
      <c r="I173" s="42">
        <v>42940</v>
      </c>
      <c r="J173" s="14">
        <v>41641</v>
      </c>
      <c r="K173" s="14">
        <v>44196</v>
      </c>
    </row>
    <row r="174" spans="1:11" ht="37.5" x14ac:dyDescent="0.25">
      <c r="A174" s="9">
        <v>170</v>
      </c>
      <c r="B174" s="9" t="s">
        <v>278</v>
      </c>
      <c r="C174" s="9" t="s">
        <v>279</v>
      </c>
      <c r="D174" s="10" t="s">
        <v>223</v>
      </c>
      <c r="E174" s="11" t="s">
        <v>138</v>
      </c>
      <c r="F174" s="12">
        <v>7913175.8799999999</v>
      </c>
      <c r="G174" s="13">
        <v>4102958.22</v>
      </c>
      <c r="H174" s="10">
        <v>47</v>
      </c>
      <c r="I174" s="42">
        <v>42940</v>
      </c>
      <c r="J174" s="14">
        <v>42551</v>
      </c>
      <c r="K174" s="14">
        <v>44012</v>
      </c>
    </row>
    <row r="175" spans="1:11" ht="25" x14ac:dyDescent="0.25">
      <c r="A175" s="9">
        <v>171</v>
      </c>
      <c r="B175" s="9" t="s">
        <v>280</v>
      </c>
      <c r="C175" s="9" t="s">
        <v>281</v>
      </c>
      <c r="D175" s="10" t="s">
        <v>223</v>
      </c>
      <c r="E175" s="11" t="s">
        <v>138</v>
      </c>
      <c r="F175" s="12">
        <v>26477855.420000002</v>
      </c>
      <c r="G175" s="13">
        <v>20590567.960000001</v>
      </c>
      <c r="H175" s="10">
        <v>47</v>
      </c>
      <c r="I175" s="42">
        <v>42940</v>
      </c>
      <c r="J175" s="14">
        <v>41768</v>
      </c>
      <c r="K175" s="14">
        <v>43966</v>
      </c>
    </row>
    <row r="176" spans="1:11" ht="37.5" x14ac:dyDescent="0.25">
      <c r="A176" s="9">
        <v>172</v>
      </c>
      <c r="B176" s="9" t="s">
        <v>276</v>
      </c>
      <c r="C176" s="9" t="s">
        <v>277</v>
      </c>
      <c r="D176" s="10" t="s">
        <v>223</v>
      </c>
      <c r="E176" s="11" t="s">
        <v>138</v>
      </c>
      <c r="F176" s="12">
        <v>63911077.560000002</v>
      </c>
      <c r="G176" s="13">
        <v>32657078.510000002</v>
      </c>
      <c r="H176" s="10">
        <v>47</v>
      </c>
      <c r="I176" s="42">
        <v>42940</v>
      </c>
      <c r="J176" s="14">
        <v>42577</v>
      </c>
      <c r="K176" s="14">
        <v>44865</v>
      </c>
    </row>
    <row r="177" spans="1:11" ht="25" x14ac:dyDescent="0.25">
      <c r="A177" s="9">
        <v>173</v>
      </c>
      <c r="B177" s="9" t="s">
        <v>270</v>
      </c>
      <c r="C177" s="9" t="s">
        <v>271</v>
      </c>
      <c r="D177" s="10" t="s">
        <v>223</v>
      </c>
      <c r="E177" s="11" t="s">
        <v>138</v>
      </c>
      <c r="F177" s="12">
        <v>45250000</v>
      </c>
      <c r="G177" s="13">
        <v>38269605.25</v>
      </c>
      <c r="H177" s="10">
        <v>51</v>
      </c>
      <c r="I177" s="42">
        <v>42940</v>
      </c>
      <c r="J177" s="14">
        <v>42536</v>
      </c>
      <c r="K177" s="14">
        <v>44196</v>
      </c>
    </row>
    <row r="178" spans="1:11" ht="87.5" x14ac:dyDescent="0.25">
      <c r="A178" s="9">
        <v>174</v>
      </c>
      <c r="B178" s="9" t="s">
        <v>344</v>
      </c>
      <c r="C178" s="9" t="s">
        <v>345</v>
      </c>
      <c r="D178" s="10" t="s">
        <v>98</v>
      </c>
      <c r="E178" s="11" t="s">
        <v>9</v>
      </c>
      <c r="F178" s="12">
        <v>277073695.13999999</v>
      </c>
      <c r="G178" s="13">
        <v>168300000</v>
      </c>
      <c r="H178" s="10">
        <v>67</v>
      </c>
      <c r="I178" s="42">
        <v>42941</v>
      </c>
      <c r="J178" s="14">
        <v>42446</v>
      </c>
      <c r="K178" s="14">
        <v>44377</v>
      </c>
    </row>
    <row r="179" spans="1:11" ht="25" x14ac:dyDescent="0.25">
      <c r="A179" s="9">
        <v>175</v>
      </c>
      <c r="B179" s="9" t="s">
        <v>346</v>
      </c>
      <c r="C179" s="9" t="s">
        <v>334</v>
      </c>
      <c r="D179" s="10" t="s">
        <v>98</v>
      </c>
      <c r="E179" s="11" t="s">
        <v>9</v>
      </c>
      <c r="F179" s="12">
        <v>64434622.329999998</v>
      </c>
      <c r="G179" s="13">
        <v>27249407.91</v>
      </c>
      <c r="H179" s="10">
        <v>67</v>
      </c>
      <c r="I179" s="42">
        <v>42943</v>
      </c>
      <c r="J179" s="14">
        <v>41824</v>
      </c>
      <c r="K179" s="14">
        <v>44712</v>
      </c>
    </row>
    <row r="180" spans="1:11" ht="25" x14ac:dyDescent="0.25">
      <c r="A180" s="9">
        <v>176</v>
      </c>
      <c r="B180" s="9" t="s">
        <v>347</v>
      </c>
      <c r="C180" s="9" t="s">
        <v>348</v>
      </c>
      <c r="D180" s="10" t="s">
        <v>98</v>
      </c>
      <c r="E180" s="11" t="s">
        <v>9</v>
      </c>
      <c r="F180" s="12" t="s">
        <v>349</v>
      </c>
      <c r="G180" s="13" t="s">
        <v>350</v>
      </c>
      <c r="H180" s="10">
        <v>73</v>
      </c>
      <c r="I180" s="42">
        <v>42947</v>
      </c>
      <c r="J180" s="14">
        <v>42811</v>
      </c>
      <c r="K180" s="14">
        <v>44196</v>
      </c>
    </row>
    <row r="181" spans="1:11" ht="25" x14ac:dyDescent="0.25">
      <c r="A181" s="9">
        <v>177</v>
      </c>
      <c r="B181" s="9" t="s">
        <v>290</v>
      </c>
      <c r="C181" s="9" t="s">
        <v>291</v>
      </c>
      <c r="D181" s="10" t="s">
        <v>223</v>
      </c>
      <c r="E181" s="11" t="s">
        <v>292</v>
      </c>
      <c r="F181" s="12">
        <v>53000000</v>
      </c>
      <c r="G181" s="13">
        <v>45050000</v>
      </c>
      <c r="H181" s="10">
        <v>37</v>
      </c>
      <c r="I181" s="42">
        <v>42947</v>
      </c>
      <c r="J181" s="14">
        <v>42917</v>
      </c>
      <c r="K181" s="14">
        <v>43644</v>
      </c>
    </row>
    <row r="182" spans="1:11" ht="25" x14ac:dyDescent="0.25">
      <c r="A182" s="9">
        <v>178</v>
      </c>
      <c r="B182" s="9" t="s">
        <v>353</v>
      </c>
      <c r="C182" s="9" t="s">
        <v>334</v>
      </c>
      <c r="D182" s="10" t="s">
        <v>98</v>
      </c>
      <c r="E182" s="11" t="s">
        <v>9</v>
      </c>
      <c r="F182" s="12">
        <v>62805288</v>
      </c>
      <c r="G182" s="13">
        <v>27253606.260000002</v>
      </c>
      <c r="H182" s="10">
        <v>67</v>
      </c>
      <c r="I182" s="42">
        <v>42950</v>
      </c>
      <c r="J182" s="14">
        <v>42601</v>
      </c>
      <c r="K182" s="14">
        <v>44773</v>
      </c>
    </row>
    <row r="183" spans="1:11" ht="37.5" x14ac:dyDescent="0.25">
      <c r="A183" s="9">
        <v>179</v>
      </c>
      <c r="B183" s="9" t="s">
        <v>351</v>
      </c>
      <c r="C183" s="9" t="s">
        <v>173</v>
      </c>
      <c r="D183" s="10" t="s">
        <v>352</v>
      </c>
      <c r="E183" s="11" t="s">
        <v>9</v>
      </c>
      <c r="F183" s="12">
        <v>2590976970.7800002</v>
      </c>
      <c r="G183" s="13">
        <v>1790512540.78</v>
      </c>
      <c r="H183" s="10">
        <v>9</v>
      </c>
      <c r="I183" s="42">
        <v>42950</v>
      </c>
      <c r="J183" s="14">
        <v>43008</v>
      </c>
      <c r="K183" s="14">
        <v>44561</v>
      </c>
    </row>
    <row r="184" spans="1:11" ht="25" x14ac:dyDescent="0.25">
      <c r="A184" s="9">
        <v>180</v>
      </c>
      <c r="B184" s="9" t="s">
        <v>256</v>
      </c>
      <c r="C184" s="9" t="s">
        <v>85</v>
      </c>
      <c r="D184" s="10" t="s">
        <v>223</v>
      </c>
      <c r="E184" s="11" t="s">
        <v>258</v>
      </c>
      <c r="F184" s="12">
        <v>100007011</v>
      </c>
      <c r="G184" s="13">
        <v>85000000</v>
      </c>
      <c r="H184" s="10">
        <v>52</v>
      </c>
      <c r="I184" s="42">
        <v>42957</v>
      </c>
      <c r="J184" s="14">
        <v>41640</v>
      </c>
      <c r="K184" s="14">
        <v>44925</v>
      </c>
    </row>
    <row r="185" spans="1:11" ht="112.5" x14ac:dyDescent="0.25">
      <c r="A185" s="9">
        <v>181</v>
      </c>
      <c r="B185" s="9" t="s">
        <v>507</v>
      </c>
      <c r="C185" s="9" t="s">
        <v>479</v>
      </c>
      <c r="D185" s="16" t="s">
        <v>550</v>
      </c>
      <c r="E185" s="11" t="s">
        <v>518</v>
      </c>
      <c r="F185" s="12">
        <v>14308590</v>
      </c>
      <c r="G185" s="13">
        <v>8372359.3799999999</v>
      </c>
      <c r="H185" s="10">
        <v>33</v>
      </c>
      <c r="I185" s="42">
        <v>42963</v>
      </c>
      <c r="J185" s="14">
        <v>42796</v>
      </c>
      <c r="K185" s="14">
        <v>44196</v>
      </c>
    </row>
    <row r="186" spans="1:11" ht="112.5" x14ac:dyDescent="0.25">
      <c r="A186" s="9">
        <v>182</v>
      </c>
      <c r="B186" s="9" t="s">
        <v>508</v>
      </c>
      <c r="C186" s="9" t="s">
        <v>479</v>
      </c>
      <c r="D186" s="16" t="s">
        <v>550</v>
      </c>
      <c r="E186" s="11" t="s">
        <v>518</v>
      </c>
      <c r="F186" s="12">
        <v>34952049</v>
      </c>
      <c r="G186" s="13">
        <v>20245944.050000001</v>
      </c>
      <c r="H186" s="10">
        <v>31</v>
      </c>
      <c r="I186" s="42">
        <v>42965</v>
      </c>
      <c r="J186" s="14">
        <v>42796</v>
      </c>
      <c r="K186" s="14">
        <v>44196</v>
      </c>
    </row>
    <row r="187" spans="1:11" ht="112.5" x14ac:dyDescent="0.25">
      <c r="A187" s="9">
        <v>183</v>
      </c>
      <c r="B187" s="9" t="s">
        <v>506</v>
      </c>
      <c r="C187" s="9" t="s">
        <v>479</v>
      </c>
      <c r="D187" s="16" t="s">
        <v>550</v>
      </c>
      <c r="E187" s="11" t="s">
        <v>518</v>
      </c>
      <c r="F187" s="12">
        <v>21443451</v>
      </c>
      <c r="G187" s="13">
        <v>12415706.26</v>
      </c>
      <c r="H187" s="10">
        <v>32</v>
      </c>
      <c r="I187" s="42">
        <v>42965</v>
      </c>
      <c r="J187" s="14">
        <v>42796</v>
      </c>
      <c r="K187" s="14">
        <v>44196</v>
      </c>
    </row>
    <row r="188" spans="1:11" ht="37.5" x14ac:dyDescent="0.25">
      <c r="A188" s="9">
        <v>184</v>
      </c>
      <c r="B188" s="9" t="s">
        <v>511</v>
      </c>
      <c r="C188" s="9" t="s">
        <v>495</v>
      </c>
      <c r="D188" s="16" t="s">
        <v>550</v>
      </c>
      <c r="E188" s="11" t="s">
        <v>518</v>
      </c>
      <c r="F188" s="12">
        <v>7025213.8799999999</v>
      </c>
      <c r="G188" s="13">
        <v>3196871.87</v>
      </c>
      <c r="H188" s="10">
        <v>40</v>
      </c>
      <c r="I188" s="42">
        <v>42968</v>
      </c>
      <c r="J188" s="14">
        <v>42846</v>
      </c>
      <c r="K188" s="14">
        <v>43646</v>
      </c>
    </row>
    <row r="189" spans="1:11" ht="50" x14ac:dyDescent="0.25">
      <c r="A189" s="9">
        <v>185</v>
      </c>
      <c r="B189" s="9" t="s">
        <v>510</v>
      </c>
      <c r="C189" s="9" t="s">
        <v>495</v>
      </c>
      <c r="D189" s="16" t="s">
        <v>550</v>
      </c>
      <c r="E189" s="11" t="s">
        <v>518</v>
      </c>
      <c r="F189" s="12">
        <v>6153075</v>
      </c>
      <c r="G189" s="13">
        <v>3041612.69</v>
      </c>
      <c r="H189" s="10">
        <v>43</v>
      </c>
      <c r="I189" s="42">
        <v>42968</v>
      </c>
      <c r="J189" s="14">
        <v>42853</v>
      </c>
      <c r="K189" s="14">
        <v>43343</v>
      </c>
    </row>
    <row r="190" spans="1:11" ht="37.5" x14ac:dyDescent="0.25">
      <c r="A190" s="9">
        <v>186</v>
      </c>
      <c r="B190" s="9" t="s">
        <v>293</v>
      </c>
      <c r="C190" s="9" t="s">
        <v>294</v>
      </c>
      <c r="D190" s="10" t="s">
        <v>223</v>
      </c>
      <c r="E190" s="11" t="s">
        <v>74</v>
      </c>
      <c r="F190" s="12">
        <v>700000</v>
      </c>
      <c r="G190" s="13">
        <v>595000</v>
      </c>
      <c r="H190" s="10" t="s">
        <v>295</v>
      </c>
      <c r="I190" s="42">
        <v>42968</v>
      </c>
      <c r="J190" s="14">
        <v>42795</v>
      </c>
      <c r="K190" s="14">
        <v>43465</v>
      </c>
    </row>
    <row r="191" spans="1:11" ht="37.5" x14ac:dyDescent="0.25">
      <c r="A191" s="9">
        <v>187</v>
      </c>
      <c r="B191" s="9" t="s">
        <v>354</v>
      </c>
      <c r="C191" s="9" t="s">
        <v>121</v>
      </c>
      <c r="D191" s="10" t="s">
        <v>355</v>
      </c>
      <c r="E191" s="11" t="s">
        <v>9</v>
      </c>
      <c r="F191" s="12" t="s">
        <v>356</v>
      </c>
      <c r="G191" s="13" t="s">
        <v>357</v>
      </c>
      <c r="H191" s="10">
        <v>16</v>
      </c>
      <c r="I191" s="42">
        <v>42971</v>
      </c>
      <c r="J191" s="14">
        <v>42481</v>
      </c>
      <c r="K191" s="14">
        <v>44195</v>
      </c>
    </row>
    <row r="192" spans="1:11" ht="37.5" x14ac:dyDescent="0.25">
      <c r="A192" s="9">
        <v>188</v>
      </c>
      <c r="B192" s="9" t="s">
        <v>358</v>
      </c>
      <c r="C192" s="9" t="s">
        <v>121</v>
      </c>
      <c r="D192" s="10" t="s">
        <v>20</v>
      </c>
      <c r="E192" s="11" t="s">
        <v>9</v>
      </c>
      <c r="F192" s="12">
        <v>420705744.10000002</v>
      </c>
      <c r="G192" s="13" t="s">
        <v>359</v>
      </c>
      <c r="H192" s="10" t="s">
        <v>9</v>
      </c>
      <c r="I192" s="42">
        <v>42975</v>
      </c>
      <c r="J192" s="14">
        <v>41640</v>
      </c>
      <c r="K192" s="14">
        <v>44443</v>
      </c>
    </row>
    <row r="193" spans="1:11" ht="37.5" x14ac:dyDescent="0.25">
      <c r="A193" s="9">
        <v>189</v>
      </c>
      <c r="B193" s="9" t="s">
        <v>299</v>
      </c>
      <c r="C193" s="9" t="s">
        <v>300</v>
      </c>
      <c r="D193" s="10" t="s">
        <v>107</v>
      </c>
      <c r="E193" s="11" t="s">
        <v>9</v>
      </c>
      <c r="F193" s="12">
        <v>11983102</v>
      </c>
      <c r="G193" s="13">
        <v>8500000</v>
      </c>
      <c r="H193" s="10">
        <v>38</v>
      </c>
      <c r="I193" s="42">
        <v>42978</v>
      </c>
      <c r="J193" s="14">
        <v>42905</v>
      </c>
      <c r="K193" s="14">
        <v>43312</v>
      </c>
    </row>
    <row r="194" spans="1:11" ht="37.5" x14ac:dyDescent="0.25">
      <c r="A194" s="9">
        <v>190</v>
      </c>
      <c r="B194" s="9" t="s">
        <v>296</v>
      </c>
      <c r="C194" s="9" t="s">
        <v>297</v>
      </c>
      <c r="D194" s="10" t="s">
        <v>107</v>
      </c>
      <c r="E194" s="11" t="s">
        <v>9</v>
      </c>
      <c r="F194" s="12">
        <v>8085000</v>
      </c>
      <c r="G194" s="13" t="s">
        <v>298</v>
      </c>
      <c r="H194" s="10">
        <v>27</v>
      </c>
      <c r="I194" s="42">
        <v>42978</v>
      </c>
      <c r="J194" s="14">
        <v>42916</v>
      </c>
      <c r="K194" s="14">
        <v>42916</v>
      </c>
    </row>
    <row r="195" spans="1:11" ht="37.5" x14ac:dyDescent="0.25">
      <c r="A195" s="9">
        <v>191</v>
      </c>
      <c r="B195" s="9" t="s">
        <v>363</v>
      </c>
      <c r="C195" s="9" t="s">
        <v>121</v>
      </c>
      <c r="D195" s="10" t="s">
        <v>364</v>
      </c>
      <c r="E195" s="11" t="s">
        <v>9</v>
      </c>
      <c r="F195" s="12" t="s">
        <v>365</v>
      </c>
      <c r="G195" s="13" t="s">
        <v>366</v>
      </c>
      <c r="H195" s="10" t="s">
        <v>9</v>
      </c>
      <c r="I195" s="42">
        <v>42982</v>
      </c>
      <c r="J195" s="14">
        <v>41640</v>
      </c>
      <c r="K195" s="14">
        <v>43297</v>
      </c>
    </row>
    <row r="196" spans="1:11" ht="25" x14ac:dyDescent="0.25">
      <c r="A196" s="9">
        <v>192</v>
      </c>
      <c r="B196" s="9" t="s">
        <v>360</v>
      </c>
      <c r="C196" s="9" t="s">
        <v>83</v>
      </c>
      <c r="D196" s="10" t="s">
        <v>19</v>
      </c>
      <c r="E196" s="11" t="s">
        <v>9</v>
      </c>
      <c r="F196" s="12" t="s">
        <v>361</v>
      </c>
      <c r="G196" s="13" t="s">
        <v>362</v>
      </c>
      <c r="H196" s="10" t="s">
        <v>9</v>
      </c>
      <c r="I196" s="42">
        <v>42982</v>
      </c>
      <c r="J196" s="14">
        <v>42787</v>
      </c>
      <c r="K196" s="14">
        <v>44651</v>
      </c>
    </row>
    <row r="197" spans="1:11" ht="37.5" x14ac:dyDescent="0.25">
      <c r="A197" s="9">
        <v>193</v>
      </c>
      <c r="B197" s="9" t="s">
        <v>514</v>
      </c>
      <c r="C197" s="9" t="s">
        <v>495</v>
      </c>
      <c r="D197" s="16" t="s">
        <v>550</v>
      </c>
      <c r="E197" s="11" t="s">
        <v>518</v>
      </c>
      <c r="F197" s="12">
        <v>16821962.16</v>
      </c>
      <c r="G197" s="13">
        <v>9011898.7899999991</v>
      </c>
      <c r="H197" s="10">
        <v>33</v>
      </c>
      <c r="I197" s="42">
        <v>42983</v>
      </c>
      <c r="J197" s="14">
        <v>42853</v>
      </c>
      <c r="K197" s="14">
        <v>43738</v>
      </c>
    </row>
    <row r="198" spans="1:11" ht="62.5" x14ac:dyDescent="0.25">
      <c r="A198" s="9">
        <v>194</v>
      </c>
      <c r="B198" s="9" t="s">
        <v>515</v>
      </c>
      <c r="C198" s="9" t="s">
        <v>495</v>
      </c>
      <c r="D198" s="16" t="s">
        <v>550</v>
      </c>
      <c r="E198" s="11" t="s">
        <v>518</v>
      </c>
      <c r="F198" s="12">
        <v>45027085.189999998</v>
      </c>
      <c r="G198" s="13">
        <v>18390140.039999999</v>
      </c>
      <c r="H198" s="10">
        <v>35</v>
      </c>
      <c r="I198" s="42">
        <v>42983</v>
      </c>
      <c r="J198" s="14">
        <v>42853</v>
      </c>
      <c r="K198" s="14">
        <v>43738</v>
      </c>
    </row>
    <row r="199" spans="1:11" ht="37.5" x14ac:dyDescent="0.25">
      <c r="A199" s="9">
        <v>195</v>
      </c>
      <c r="B199" s="9" t="s">
        <v>483</v>
      </c>
      <c r="C199" s="9" t="s">
        <v>479</v>
      </c>
      <c r="D199" s="10" t="s">
        <v>540</v>
      </c>
      <c r="E199" s="11" t="s">
        <v>516</v>
      </c>
      <c r="F199" s="12">
        <v>16779660</v>
      </c>
      <c r="G199" s="13">
        <v>9821085.6899999995</v>
      </c>
      <c r="H199" s="10">
        <v>64</v>
      </c>
      <c r="I199" s="42">
        <v>42984</v>
      </c>
      <c r="J199" s="14">
        <v>42859</v>
      </c>
      <c r="K199" s="14">
        <v>44196</v>
      </c>
    </row>
    <row r="200" spans="1:11" ht="37.5" x14ac:dyDescent="0.25">
      <c r="A200" s="9">
        <v>196</v>
      </c>
      <c r="B200" s="9" t="s">
        <v>487</v>
      </c>
      <c r="C200" s="9" t="s">
        <v>479</v>
      </c>
      <c r="D200" s="10" t="s">
        <v>540</v>
      </c>
      <c r="E200" s="11" t="s">
        <v>516</v>
      </c>
      <c r="F200" s="12">
        <v>18712974</v>
      </c>
      <c r="G200" s="13">
        <v>10658085.26</v>
      </c>
      <c r="H200" s="10">
        <v>56</v>
      </c>
      <c r="I200" s="42">
        <v>42984</v>
      </c>
      <c r="J200" s="14">
        <v>42859</v>
      </c>
      <c r="K200" s="14">
        <v>44196</v>
      </c>
    </row>
    <row r="201" spans="1:11" ht="37.5" x14ac:dyDescent="0.25">
      <c r="A201" s="9">
        <v>197</v>
      </c>
      <c r="B201" s="9" t="s">
        <v>368</v>
      </c>
      <c r="C201" s="9" t="s">
        <v>121</v>
      </c>
      <c r="D201" s="10" t="s">
        <v>19</v>
      </c>
      <c r="E201" s="11" t="s">
        <v>9</v>
      </c>
      <c r="F201" s="12">
        <v>4586759754.3999996</v>
      </c>
      <c r="G201" s="13">
        <v>1696091568.5799999</v>
      </c>
      <c r="H201" s="10">
        <v>19</v>
      </c>
      <c r="I201" s="42">
        <v>42986</v>
      </c>
      <c r="J201" s="14">
        <v>41640</v>
      </c>
      <c r="K201" s="14">
        <v>44377</v>
      </c>
    </row>
    <row r="202" spans="1:11" ht="37.5" x14ac:dyDescent="0.25">
      <c r="A202" s="9">
        <v>198</v>
      </c>
      <c r="B202" s="9" t="s">
        <v>367</v>
      </c>
      <c r="C202" s="9" t="s">
        <v>121</v>
      </c>
      <c r="D202" s="10" t="s">
        <v>19</v>
      </c>
      <c r="E202" s="11" t="s">
        <v>9</v>
      </c>
      <c r="F202" s="12">
        <v>1508321943.1099999</v>
      </c>
      <c r="G202" s="13">
        <v>641075936.59000003</v>
      </c>
      <c r="H202" s="10">
        <v>16</v>
      </c>
      <c r="I202" s="42">
        <v>42986</v>
      </c>
      <c r="J202" s="14">
        <v>41640</v>
      </c>
      <c r="K202" s="14">
        <v>43667</v>
      </c>
    </row>
    <row r="203" spans="1:11" ht="62.5" x14ac:dyDescent="0.25">
      <c r="A203" s="9">
        <v>199</v>
      </c>
      <c r="B203" s="9" t="s">
        <v>369</v>
      </c>
      <c r="C203" s="9" t="s">
        <v>370</v>
      </c>
      <c r="D203" s="10" t="s">
        <v>371</v>
      </c>
      <c r="E203" s="11" t="s">
        <v>9</v>
      </c>
      <c r="F203" s="12">
        <v>378914203.93000001</v>
      </c>
      <c r="G203" s="13">
        <v>151233429.65000001</v>
      </c>
      <c r="H203" s="10">
        <v>76</v>
      </c>
      <c r="I203" s="42">
        <v>42990</v>
      </c>
      <c r="J203" s="14">
        <v>42877</v>
      </c>
      <c r="K203" s="14">
        <v>44196</v>
      </c>
    </row>
    <row r="204" spans="1:11" ht="25" x14ac:dyDescent="0.25">
      <c r="A204" s="9">
        <v>200</v>
      </c>
      <c r="B204" s="9" t="s">
        <v>374</v>
      </c>
      <c r="C204" s="9" t="s">
        <v>375</v>
      </c>
      <c r="D204" s="10" t="s">
        <v>98</v>
      </c>
      <c r="E204" s="11" t="s">
        <v>9</v>
      </c>
      <c r="F204" s="12" t="s">
        <v>376</v>
      </c>
      <c r="G204" s="13" t="s">
        <v>377</v>
      </c>
      <c r="H204" s="10">
        <v>62</v>
      </c>
      <c r="I204" s="42">
        <v>42991</v>
      </c>
      <c r="J204" s="14">
        <v>42005</v>
      </c>
      <c r="K204" s="14">
        <v>44926</v>
      </c>
    </row>
    <row r="205" spans="1:11" ht="37.5" x14ac:dyDescent="0.25">
      <c r="A205" s="9">
        <v>201</v>
      </c>
      <c r="B205" s="9" t="s">
        <v>372</v>
      </c>
      <c r="C205" s="9" t="s">
        <v>373</v>
      </c>
      <c r="D205" s="10" t="s">
        <v>98</v>
      </c>
      <c r="E205" s="11" t="s">
        <v>9</v>
      </c>
      <c r="F205" s="12">
        <v>48788130</v>
      </c>
      <c r="G205" s="13">
        <v>30597560.969999999</v>
      </c>
      <c r="H205" s="10">
        <v>49</v>
      </c>
      <c r="I205" s="42">
        <v>42991</v>
      </c>
      <c r="J205" s="14">
        <v>42657</v>
      </c>
      <c r="K205" s="14">
        <v>44012</v>
      </c>
    </row>
    <row r="206" spans="1:11" ht="37.5" x14ac:dyDescent="0.25">
      <c r="A206" s="9">
        <v>202</v>
      </c>
      <c r="B206" s="9" t="s">
        <v>484</v>
      </c>
      <c r="C206" s="9" t="s">
        <v>479</v>
      </c>
      <c r="D206" s="10" t="s">
        <v>540</v>
      </c>
      <c r="E206" s="11" t="s">
        <v>516</v>
      </c>
      <c r="F206" s="12">
        <v>16226775</v>
      </c>
      <c r="G206" s="13">
        <v>9222226.8200000003</v>
      </c>
      <c r="H206" s="10">
        <v>62</v>
      </c>
      <c r="I206" s="42">
        <v>42992</v>
      </c>
      <c r="J206" s="14">
        <v>42859</v>
      </c>
      <c r="K206" s="14">
        <v>44196</v>
      </c>
    </row>
    <row r="207" spans="1:11" ht="25" x14ac:dyDescent="0.25">
      <c r="A207" s="9">
        <v>203</v>
      </c>
      <c r="B207" s="9" t="s">
        <v>379</v>
      </c>
      <c r="C207" s="9" t="s">
        <v>200</v>
      </c>
      <c r="D207" s="10" t="s">
        <v>98</v>
      </c>
      <c r="E207" s="11" t="s">
        <v>9</v>
      </c>
      <c r="F207" s="12">
        <v>396181893</v>
      </c>
      <c r="G207" s="13">
        <v>61990000</v>
      </c>
      <c r="H207" s="10">
        <v>69</v>
      </c>
      <c r="I207" s="42">
        <v>42992</v>
      </c>
      <c r="J207" s="14">
        <v>43008</v>
      </c>
      <c r="K207" s="14">
        <v>44377</v>
      </c>
    </row>
    <row r="208" spans="1:11" ht="37.5" x14ac:dyDescent="0.25">
      <c r="A208" s="9">
        <v>204</v>
      </c>
      <c r="B208" s="9" t="s">
        <v>378</v>
      </c>
      <c r="C208" s="9" t="s">
        <v>200</v>
      </c>
      <c r="D208" s="10" t="s">
        <v>98</v>
      </c>
      <c r="E208" s="11" t="s">
        <v>9</v>
      </c>
      <c r="F208" s="12">
        <v>1189989975.53</v>
      </c>
      <c r="G208" s="13">
        <v>554638744.87</v>
      </c>
      <c r="H208" s="10">
        <v>69</v>
      </c>
      <c r="I208" s="42">
        <v>42992</v>
      </c>
      <c r="J208" s="14">
        <v>41668</v>
      </c>
      <c r="K208" s="14">
        <v>44377</v>
      </c>
    </row>
    <row r="209" spans="1:11" ht="125" x14ac:dyDescent="0.25">
      <c r="A209" s="9">
        <v>205</v>
      </c>
      <c r="B209" s="9" t="s">
        <v>501</v>
      </c>
      <c r="C209" s="9" t="s">
        <v>502</v>
      </c>
      <c r="D209" s="16" t="s">
        <v>550</v>
      </c>
      <c r="E209" s="11" t="s">
        <v>518</v>
      </c>
      <c r="F209" s="12">
        <v>240600300</v>
      </c>
      <c r="G209" s="13">
        <v>166260000</v>
      </c>
      <c r="H209" s="10">
        <v>41</v>
      </c>
      <c r="I209" s="42">
        <v>42992</v>
      </c>
      <c r="J209" s="14">
        <v>42739</v>
      </c>
      <c r="K209" s="14">
        <v>44135</v>
      </c>
    </row>
    <row r="210" spans="1:11" ht="62.5" x14ac:dyDescent="0.25">
      <c r="A210" s="9">
        <v>206</v>
      </c>
      <c r="B210" s="9" t="s">
        <v>382</v>
      </c>
      <c r="C210" s="9" t="s">
        <v>383</v>
      </c>
      <c r="D210" s="10" t="s">
        <v>223</v>
      </c>
      <c r="E210" s="11" t="s">
        <v>74</v>
      </c>
      <c r="F210" s="12">
        <v>800000</v>
      </c>
      <c r="G210" s="13">
        <v>680000</v>
      </c>
      <c r="H210" s="10" t="s">
        <v>295</v>
      </c>
      <c r="I210" s="42">
        <v>42998</v>
      </c>
      <c r="J210" s="14">
        <v>42828</v>
      </c>
      <c r="K210" s="14">
        <v>43646</v>
      </c>
    </row>
    <row r="211" spans="1:11" ht="62.5" x14ac:dyDescent="0.25">
      <c r="A211" s="9">
        <v>207</v>
      </c>
      <c r="B211" s="22" t="s">
        <v>384</v>
      </c>
      <c r="C211" s="22" t="s">
        <v>385</v>
      </c>
      <c r="D211" s="23" t="s">
        <v>223</v>
      </c>
      <c r="E211" s="24" t="s">
        <v>74</v>
      </c>
      <c r="F211" s="25">
        <v>700000</v>
      </c>
      <c r="G211" s="13">
        <v>595000</v>
      </c>
      <c r="H211" s="23" t="s">
        <v>295</v>
      </c>
      <c r="I211" s="42">
        <v>42998</v>
      </c>
      <c r="J211" s="21">
        <v>42892</v>
      </c>
      <c r="K211" s="21">
        <v>43646</v>
      </c>
    </row>
    <row r="212" spans="1:11" ht="75" x14ac:dyDescent="0.25">
      <c r="A212" s="9">
        <v>208</v>
      </c>
      <c r="B212" s="9" t="s">
        <v>386</v>
      </c>
      <c r="C212" s="9" t="s">
        <v>291</v>
      </c>
      <c r="D212" s="10" t="s">
        <v>223</v>
      </c>
      <c r="E212" s="11" t="s">
        <v>74</v>
      </c>
      <c r="F212" s="12">
        <v>600000</v>
      </c>
      <c r="G212" s="13">
        <v>510000</v>
      </c>
      <c r="H212" s="10" t="s">
        <v>295</v>
      </c>
      <c r="I212" s="42">
        <v>42998</v>
      </c>
      <c r="J212" s="14">
        <v>42835</v>
      </c>
      <c r="K212" s="14">
        <v>43646</v>
      </c>
    </row>
    <row r="213" spans="1:11" ht="25" x14ac:dyDescent="0.25">
      <c r="A213" s="9">
        <v>209</v>
      </c>
      <c r="B213" s="9" t="s">
        <v>412</v>
      </c>
      <c r="C213" s="9" t="s">
        <v>410</v>
      </c>
      <c r="D213" s="10" t="s">
        <v>98</v>
      </c>
      <c r="E213" s="11" t="s">
        <v>9</v>
      </c>
      <c r="F213" s="12">
        <v>43987033.219999999</v>
      </c>
      <c r="G213" s="13">
        <v>26800000</v>
      </c>
      <c r="H213" s="10">
        <v>61</v>
      </c>
      <c r="I213" s="42">
        <v>43003</v>
      </c>
      <c r="J213" s="14">
        <v>43083</v>
      </c>
      <c r="K213" s="14">
        <v>44196</v>
      </c>
    </row>
    <row r="214" spans="1:11" ht="62.5" x14ac:dyDescent="0.25">
      <c r="A214" s="9">
        <v>210</v>
      </c>
      <c r="B214" s="22" t="s">
        <v>409</v>
      </c>
      <c r="C214" s="22" t="s">
        <v>410</v>
      </c>
      <c r="D214" s="23" t="s">
        <v>98</v>
      </c>
      <c r="E214" s="24" t="s">
        <v>9</v>
      </c>
      <c r="F214" s="25">
        <v>80500000</v>
      </c>
      <c r="G214" s="13">
        <v>48155499.890000001</v>
      </c>
      <c r="H214" s="23">
        <v>67</v>
      </c>
      <c r="I214" s="42">
        <v>43005</v>
      </c>
      <c r="J214" s="21" t="s">
        <v>411</v>
      </c>
      <c r="K214" s="21">
        <v>44377</v>
      </c>
    </row>
    <row r="215" spans="1:11" ht="25" x14ac:dyDescent="0.25">
      <c r="A215" s="9">
        <v>211</v>
      </c>
      <c r="B215" s="22" t="s">
        <v>413</v>
      </c>
      <c r="C215" s="22" t="s">
        <v>414</v>
      </c>
      <c r="D215" s="23" t="s">
        <v>415</v>
      </c>
      <c r="E215" s="24" t="s">
        <v>9</v>
      </c>
      <c r="F215" s="25">
        <v>267641975.94999999</v>
      </c>
      <c r="G215" s="13">
        <v>134400777.69999999</v>
      </c>
      <c r="H215" s="23">
        <v>11</v>
      </c>
      <c r="I215" s="42">
        <v>43005</v>
      </c>
      <c r="J215" s="21">
        <v>42430</v>
      </c>
      <c r="K215" s="21">
        <v>44377</v>
      </c>
    </row>
    <row r="216" spans="1:11" ht="25" x14ac:dyDescent="0.25">
      <c r="A216" s="9">
        <v>212</v>
      </c>
      <c r="B216" s="9" t="s">
        <v>418</v>
      </c>
      <c r="C216" s="9" t="s">
        <v>419</v>
      </c>
      <c r="D216" s="10" t="s">
        <v>101</v>
      </c>
      <c r="E216" s="11" t="s">
        <v>9</v>
      </c>
      <c r="F216" s="12" t="s">
        <v>420</v>
      </c>
      <c r="G216" s="13">
        <v>23945942.75</v>
      </c>
      <c r="H216" s="10">
        <v>39</v>
      </c>
      <c r="I216" s="42">
        <v>43013</v>
      </c>
      <c r="J216" s="14">
        <v>42710</v>
      </c>
      <c r="K216" s="14">
        <v>43982</v>
      </c>
    </row>
    <row r="217" spans="1:11" ht="25" x14ac:dyDescent="0.25">
      <c r="A217" s="9">
        <v>213</v>
      </c>
      <c r="B217" s="22" t="s">
        <v>387</v>
      </c>
      <c r="C217" s="22" t="s">
        <v>388</v>
      </c>
      <c r="D217" s="23" t="s">
        <v>223</v>
      </c>
      <c r="E217" s="24" t="s">
        <v>258</v>
      </c>
      <c r="F217" s="25">
        <v>196376736.25999999</v>
      </c>
      <c r="G217" s="13">
        <v>153534497.16999999</v>
      </c>
      <c r="H217" s="23">
        <v>50</v>
      </c>
      <c r="I217" s="42">
        <v>43017</v>
      </c>
      <c r="J217" s="21">
        <v>41640</v>
      </c>
      <c r="K217" s="21">
        <v>44196</v>
      </c>
    </row>
    <row r="218" spans="1:11" ht="25" x14ac:dyDescent="0.25">
      <c r="A218" s="9">
        <v>214</v>
      </c>
      <c r="B218" s="22" t="s">
        <v>416</v>
      </c>
      <c r="C218" s="22" t="s">
        <v>417</v>
      </c>
      <c r="D218" s="23" t="s">
        <v>98</v>
      </c>
      <c r="E218" s="24" t="s">
        <v>9</v>
      </c>
      <c r="F218" s="25">
        <v>257385446.11000001</v>
      </c>
      <c r="G218" s="13">
        <v>167207000</v>
      </c>
      <c r="H218" s="23">
        <v>66</v>
      </c>
      <c r="I218" s="42">
        <v>43017</v>
      </c>
      <c r="J218" s="21">
        <v>42058</v>
      </c>
      <c r="K218" s="21">
        <v>43465</v>
      </c>
    </row>
    <row r="219" spans="1:11" ht="37.5" x14ac:dyDescent="0.25">
      <c r="A219" s="9">
        <v>215</v>
      </c>
      <c r="B219" s="22" t="s">
        <v>512</v>
      </c>
      <c r="C219" s="22" t="s">
        <v>495</v>
      </c>
      <c r="D219" s="27" t="s">
        <v>550</v>
      </c>
      <c r="E219" s="24" t="s">
        <v>518</v>
      </c>
      <c r="F219" s="25">
        <v>11395518.380000001</v>
      </c>
      <c r="G219" s="13">
        <v>4011083.84</v>
      </c>
      <c r="H219" s="23">
        <v>32</v>
      </c>
      <c r="I219" s="42">
        <v>43019</v>
      </c>
      <c r="J219" s="21">
        <v>42902</v>
      </c>
      <c r="K219" s="21">
        <v>43799</v>
      </c>
    </row>
    <row r="220" spans="1:11" ht="50" x14ac:dyDescent="0.25">
      <c r="A220" s="9">
        <v>216</v>
      </c>
      <c r="B220" s="9" t="s">
        <v>421</v>
      </c>
      <c r="C220" s="9" t="s">
        <v>422</v>
      </c>
      <c r="D220" s="10" t="s">
        <v>98</v>
      </c>
      <c r="E220" s="11" t="s">
        <v>9</v>
      </c>
      <c r="F220" s="12" t="s">
        <v>423</v>
      </c>
      <c r="G220" s="13" t="s">
        <v>424</v>
      </c>
      <c r="H220" s="10">
        <v>71</v>
      </c>
      <c r="I220" s="42">
        <v>43019</v>
      </c>
      <c r="J220" s="14">
        <v>42522</v>
      </c>
      <c r="K220" s="14">
        <v>44196</v>
      </c>
    </row>
    <row r="221" spans="1:11" ht="25" x14ac:dyDescent="0.25">
      <c r="A221" s="9">
        <v>217</v>
      </c>
      <c r="B221" s="9" t="s">
        <v>425</v>
      </c>
      <c r="C221" s="9" t="s">
        <v>426</v>
      </c>
      <c r="D221" s="10" t="s">
        <v>98</v>
      </c>
      <c r="E221" s="11" t="s">
        <v>9</v>
      </c>
      <c r="F221" s="12">
        <v>8966208</v>
      </c>
      <c r="G221" s="13">
        <v>3569703.72</v>
      </c>
      <c r="H221" s="10">
        <v>51</v>
      </c>
      <c r="I221" s="42">
        <v>43024</v>
      </c>
      <c r="J221" s="14">
        <v>43035</v>
      </c>
      <c r="K221" s="14">
        <v>43281</v>
      </c>
    </row>
    <row r="222" spans="1:11" ht="50" x14ac:dyDescent="0.25">
      <c r="A222" s="9">
        <v>218</v>
      </c>
      <c r="B222" s="9" t="s">
        <v>427</v>
      </c>
      <c r="C222" s="9" t="s">
        <v>428</v>
      </c>
      <c r="D222" s="10" t="s">
        <v>355</v>
      </c>
      <c r="E222" s="11" t="s">
        <v>9</v>
      </c>
      <c r="F222" s="12">
        <v>25800000</v>
      </c>
      <c r="G222" s="13">
        <v>21250000</v>
      </c>
      <c r="H222" s="10" t="s">
        <v>9</v>
      </c>
      <c r="I222" s="42">
        <v>43027</v>
      </c>
      <c r="J222" s="14">
        <v>42826</v>
      </c>
      <c r="K222" s="14">
        <v>43616</v>
      </c>
    </row>
    <row r="223" spans="1:11" ht="25" x14ac:dyDescent="0.25">
      <c r="A223" s="9">
        <v>219</v>
      </c>
      <c r="B223" s="9" t="s">
        <v>429</v>
      </c>
      <c r="C223" s="9" t="s">
        <v>430</v>
      </c>
      <c r="D223" s="10" t="s">
        <v>431</v>
      </c>
      <c r="E223" s="11" t="s">
        <v>9</v>
      </c>
      <c r="F223" s="12">
        <v>1154002854.98</v>
      </c>
      <c r="G223" s="13">
        <v>537731068.72000003</v>
      </c>
      <c r="H223" s="10">
        <v>16</v>
      </c>
      <c r="I223" s="42">
        <v>43035</v>
      </c>
      <c r="J223" s="14">
        <v>42153</v>
      </c>
      <c r="K223" s="14">
        <v>43590</v>
      </c>
    </row>
    <row r="224" spans="1:11" ht="25" x14ac:dyDescent="0.25">
      <c r="A224" s="9">
        <v>220</v>
      </c>
      <c r="B224" s="9" t="s">
        <v>432</v>
      </c>
      <c r="C224" s="9" t="s">
        <v>430</v>
      </c>
      <c r="D224" s="10" t="s">
        <v>19</v>
      </c>
      <c r="E224" s="11" t="s">
        <v>9</v>
      </c>
      <c r="F224" s="12">
        <v>2282411370.4400001</v>
      </c>
      <c r="G224" s="13" t="s">
        <v>433</v>
      </c>
      <c r="H224" s="10">
        <v>19</v>
      </c>
      <c r="I224" s="42">
        <v>43038</v>
      </c>
      <c r="J224" s="14">
        <v>41640</v>
      </c>
      <c r="K224" s="14">
        <v>44158</v>
      </c>
    </row>
    <row r="225" spans="1:11" ht="37.5" x14ac:dyDescent="0.25">
      <c r="A225" s="9">
        <v>221</v>
      </c>
      <c r="B225" s="9" t="s">
        <v>434</v>
      </c>
      <c r="C225" s="9" t="s">
        <v>435</v>
      </c>
      <c r="D225" s="10" t="s">
        <v>101</v>
      </c>
      <c r="E225" s="11" t="s">
        <v>9</v>
      </c>
      <c r="F225" s="12" t="s">
        <v>436</v>
      </c>
      <c r="G225" s="13" t="s">
        <v>437</v>
      </c>
      <c r="H225" s="10">
        <v>29</v>
      </c>
      <c r="I225" s="42">
        <v>43039</v>
      </c>
      <c r="J225" s="14">
        <v>43039</v>
      </c>
      <c r="K225" s="14">
        <v>44926</v>
      </c>
    </row>
    <row r="226" spans="1:11" ht="37.5" x14ac:dyDescent="0.25">
      <c r="A226" s="9">
        <v>222</v>
      </c>
      <c r="B226" s="9" t="s">
        <v>490</v>
      </c>
      <c r="C226" s="9" t="s">
        <v>477</v>
      </c>
      <c r="D226" s="10" t="s">
        <v>540</v>
      </c>
      <c r="E226" s="11" t="s">
        <v>516</v>
      </c>
      <c r="F226" s="12">
        <v>17227995</v>
      </c>
      <c r="G226" s="13">
        <v>7334996.4199999999</v>
      </c>
      <c r="H226" s="10">
        <v>79</v>
      </c>
      <c r="I226" s="42">
        <v>43045</v>
      </c>
      <c r="J226" s="14">
        <v>42937</v>
      </c>
      <c r="K226" s="14">
        <v>43465</v>
      </c>
    </row>
    <row r="227" spans="1:11" ht="75" x14ac:dyDescent="0.25">
      <c r="A227" s="9">
        <v>223</v>
      </c>
      <c r="B227" s="9" t="s">
        <v>438</v>
      </c>
      <c r="C227" s="9" t="s">
        <v>439</v>
      </c>
      <c r="D227" s="10" t="s">
        <v>98</v>
      </c>
      <c r="E227" s="11" t="s">
        <v>9</v>
      </c>
      <c r="F227" s="12">
        <v>660563782.13999999</v>
      </c>
      <c r="G227" s="13">
        <v>411000000</v>
      </c>
      <c r="H227" s="10">
        <v>71</v>
      </c>
      <c r="I227" s="42">
        <v>43047</v>
      </c>
      <c r="J227" s="14">
        <v>42598</v>
      </c>
      <c r="K227" s="14">
        <v>44530</v>
      </c>
    </row>
    <row r="228" spans="1:11" ht="37.5" x14ac:dyDescent="0.25">
      <c r="A228" s="9">
        <v>224</v>
      </c>
      <c r="B228" s="9" t="s">
        <v>389</v>
      </c>
      <c r="C228" s="9" t="s">
        <v>390</v>
      </c>
      <c r="D228" s="10" t="s">
        <v>112</v>
      </c>
      <c r="E228" s="11" t="s">
        <v>9</v>
      </c>
      <c r="F228" s="12">
        <v>46709481.850000001</v>
      </c>
      <c r="G228" s="13">
        <v>37366601.479999997</v>
      </c>
      <c r="H228" s="10">
        <v>38</v>
      </c>
      <c r="I228" s="42">
        <v>43048</v>
      </c>
      <c r="J228" s="14">
        <v>42825</v>
      </c>
      <c r="K228" s="14">
        <v>43465</v>
      </c>
    </row>
    <row r="229" spans="1:11" ht="37.5" x14ac:dyDescent="0.25">
      <c r="A229" s="9">
        <v>225</v>
      </c>
      <c r="B229" s="9" t="s">
        <v>440</v>
      </c>
      <c r="C229" s="9" t="s">
        <v>441</v>
      </c>
      <c r="D229" s="10" t="s">
        <v>98</v>
      </c>
      <c r="E229" s="11" t="s">
        <v>9</v>
      </c>
      <c r="F229" s="12">
        <v>158666070.16999999</v>
      </c>
      <c r="G229" s="13">
        <v>96740853</v>
      </c>
      <c r="H229" s="10">
        <v>73</v>
      </c>
      <c r="I229" s="42">
        <v>43048</v>
      </c>
      <c r="J229" s="14">
        <v>42251</v>
      </c>
      <c r="K229" s="14">
        <v>43830</v>
      </c>
    </row>
    <row r="230" spans="1:11" ht="112.5" x14ac:dyDescent="0.25">
      <c r="A230" s="9">
        <v>226</v>
      </c>
      <c r="B230" s="9" t="s">
        <v>391</v>
      </c>
      <c r="C230" s="9" t="s">
        <v>392</v>
      </c>
      <c r="D230" s="10" t="s">
        <v>112</v>
      </c>
      <c r="E230" s="11" t="s">
        <v>9</v>
      </c>
      <c r="F230" s="12">
        <v>12002484.6</v>
      </c>
      <c r="G230" s="13">
        <v>10200000</v>
      </c>
      <c r="H230" s="10">
        <v>46</v>
      </c>
      <c r="I230" s="42">
        <v>43053</v>
      </c>
      <c r="J230" s="14">
        <v>43038</v>
      </c>
      <c r="K230" s="14">
        <v>43100</v>
      </c>
    </row>
    <row r="231" spans="1:11" ht="25" x14ac:dyDescent="0.25">
      <c r="A231" s="9">
        <v>227</v>
      </c>
      <c r="B231" s="9" t="s">
        <v>442</v>
      </c>
      <c r="C231" s="9" t="s">
        <v>334</v>
      </c>
      <c r="D231" s="10" t="s">
        <v>98</v>
      </c>
      <c r="E231" s="11" t="s">
        <v>9</v>
      </c>
      <c r="F231" s="12">
        <v>264439184.33000001</v>
      </c>
      <c r="G231" s="13">
        <v>109002900.02</v>
      </c>
      <c r="H231" s="10">
        <v>73</v>
      </c>
      <c r="I231" s="42">
        <v>43055</v>
      </c>
      <c r="J231" s="14">
        <v>42643</v>
      </c>
      <c r="K231" s="14">
        <v>44712</v>
      </c>
    </row>
    <row r="232" spans="1:11" ht="25" x14ac:dyDescent="0.25">
      <c r="A232" s="9">
        <v>228</v>
      </c>
      <c r="B232" s="9" t="s">
        <v>393</v>
      </c>
      <c r="C232" s="9" t="s">
        <v>383</v>
      </c>
      <c r="D232" s="10" t="s">
        <v>223</v>
      </c>
      <c r="E232" s="11" t="s">
        <v>292</v>
      </c>
      <c r="F232" s="12">
        <v>75000000</v>
      </c>
      <c r="G232" s="13">
        <v>63750000</v>
      </c>
      <c r="H232" s="10">
        <v>33</v>
      </c>
      <c r="I232" s="42">
        <v>43056</v>
      </c>
      <c r="J232" s="14">
        <v>41830</v>
      </c>
      <c r="K232" s="14">
        <v>44135</v>
      </c>
    </row>
    <row r="233" spans="1:11" ht="25" x14ac:dyDescent="0.25">
      <c r="A233" s="9">
        <v>229</v>
      </c>
      <c r="B233" s="9" t="s">
        <v>394</v>
      </c>
      <c r="C233" s="9" t="s">
        <v>383</v>
      </c>
      <c r="D233" s="10" t="s">
        <v>223</v>
      </c>
      <c r="E233" s="11" t="s">
        <v>292</v>
      </c>
      <c r="F233" s="12">
        <v>35000000</v>
      </c>
      <c r="G233" s="13">
        <v>29750000</v>
      </c>
      <c r="H233" s="10">
        <v>27</v>
      </c>
      <c r="I233" s="42">
        <v>43056</v>
      </c>
      <c r="J233" s="14">
        <v>41830</v>
      </c>
      <c r="K233" s="14">
        <v>44135</v>
      </c>
    </row>
    <row r="234" spans="1:11" ht="37.5" x14ac:dyDescent="0.25">
      <c r="A234" s="9">
        <v>230</v>
      </c>
      <c r="B234" s="9" t="s">
        <v>395</v>
      </c>
      <c r="C234" s="9" t="s">
        <v>396</v>
      </c>
      <c r="D234" s="10" t="s">
        <v>107</v>
      </c>
      <c r="E234" s="11" t="s">
        <v>9</v>
      </c>
      <c r="F234" s="12">
        <v>5852821.9800000004</v>
      </c>
      <c r="G234" s="13">
        <v>3656222.64</v>
      </c>
      <c r="H234" s="10">
        <v>31</v>
      </c>
      <c r="I234" s="42">
        <v>43069</v>
      </c>
      <c r="J234" s="14">
        <v>42855</v>
      </c>
      <c r="K234" s="14">
        <v>43281</v>
      </c>
    </row>
    <row r="235" spans="1:11" ht="37.5" x14ac:dyDescent="0.25">
      <c r="A235" s="9">
        <v>231</v>
      </c>
      <c r="B235" s="9" t="s">
        <v>513</v>
      </c>
      <c r="C235" s="9" t="s">
        <v>486</v>
      </c>
      <c r="D235" s="16" t="s">
        <v>550</v>
      </c>
      <c r="E235" s="11" t="s">
        <v>518</v>
      </c>
      <c r="F235" s="12">
        <v>19105428.59</v>
      </c>
      <c r="G235" s="13">
        <v>11802002.84</v>
      </c>
      <c r="H235" s="10">
        <v>41</v>
      </c>
      <c r="I235" s="42">
        <v>43075</v>
      </c>
      <c r="J235" s="14">
        <v>42886</v>
      </c>
      <c r="K235" s="14">
        <v>44532</v>
      </c>
    </row>
    <row r="236" spans="1:11" ht="25" x14ac:dyDescent="0.25">
      <c r="A236" s="9">
        <v>232</v>
      </c>
      <c r="B236" s="9" t="s">
        <v>444</v>
      </c>
      <c r="C236" s="9" t="s">
        <v>445</v>
      </c>
      <c r="D236" s="10" t="s">
        <v>98</v>
      </c>
      <c r="E236" s="11" t="s">
        <v>9</v>
      </c>
      <c r="F236" s="12" t="s">
        <v>446</v>
      </c>
      <c r="G236" s="13" t="s">
        <v>447</v>
      </c>
      <c r="H236" s="10">
        <v>63</v>
      </c>
      <c r="I236" s="42">
        <v>43075</v>
      </c>
      <c r="J236" s="14">
        <v>43069</v>
      </c>
      <c r="K236" s="14">
        <v>44104</v>
      </c>
    </row>
    <row r="237" spans="1:11" ht="62.5" x14ac:dyDescent="0.25">
      <c r="A237" s="9">
        <v>233</v>
      </c>
      <c r="B237" s="9" t="s">
        <v>485</v>
      </c>
      <c r="C237" s="9" t="s">
        <v>486</v>
      </c>
      <c r="D237" s="10" t="s">
        <v>540</v>
      </c>
      <c r="E237" s="11" t="s">
        <v>516</v>
      </c>
      <c r="F237" s="12">
        <v>13537866.390000001</v>
      </c>
      <c r="G237" s="13">
        <v>7628214.3899999997</v>
      </c>
      <c r="H237" s="10">
        <v>68</v>
      </c>
      <c r="I237" s="42">
        <v>43075</v>
      </c>
      <c r="J237" s="14">
        <v>42795</v>
      </c>
      <c r="K237" s="14">
        <v>43465</v>
      </c>
    </row>
    <row r="238" spans="1:11" ht="62.5" x14ac:dyDescent="0.25">
      <c r="A238" s="9">
        <v>234</v>
      </c>
      <c r="B238" s="9" t="s">
        <v>448</v>
      </c>
      <c r="C238" s="9" t="s">
        <v>449</v>
      </c>
      <c r="D238" s="10" t="s">
        <v>450</v>
      </c>
      <c r="E238" s="11" t="s">
        <v>9</v>
      </c>
      <c r="F238" s="12">
        <v>766778485</v>
      </c>
      <c r="G238" s="13">
        <v>393332262.08999997</v>
      </c>
      <c r="H238" s="10">
        <v>73</v>
      </c>
      <c r="I238" s="42">
        <v>43077</v>
      </c>
      <c r="J238" s="14">
        <v>42782</v>
      </c>
      <c r="K238" s="14">
        <v>44104</v>
      </c>
    </row>
    <row r="239" spans="1:11" ht="37.5" x14ac:dyDescent="0.25">
      <c r="A239" s="9">
        <v>235</v>
      </c>
      <c r="B239" s="9" t="s">
        <v>451</v>
      </c>
      <c r="C239" s="9" t="s">
        <v>452</v>
      </c>
      <c r="D239" s="10" t="s">
        <v>450</v>
      </c>
      <c r="E239" s="11" t="s">
        <v>9</v>
      </c>
      <c r="F239" s="12">
        <v>245345399.18000001</v>
      </c>
      <c r="G239" s="13">
        <v>109756098</v>
      </c>
      <c r="H239" s="10">
        <v>76</v>
      </c>
      <c r="I239" s="42">
        <v>43082</v>
      </c>
      <c r="J239" s="14">
        <v>42425</v>
      </c>
      <c r="K239" s="14">
        <v>43861</v>
      </c>
    </row>
    <row r="240" spans="1:11" ht="62.5" x14ac:dyDescent="0.25">
      <c r="A240" s="9">
        <v>236</v>
      </c>
      <c r="B240" s="9" t="s">
        <v>404</v>
      </c>
      <c r="C240" s="9" t="s">
        <v>405</v>
      </c>
      <c r="D240" s="10" t="s">
        <v>112</v>
      </c>
      <c r="E240" s="11" t="s">
        <v>9</v>
      </c>
      <c r="F240" s="12" t="s">
        <v>406</v>
      </c>
      <c r="G240" s="13">
        <v>36502102.5</v>
      </c>
      <c r="H240" s="10">
        <v>45</v>
      </c>
      <c r="I240" s="42">
        <v>43082</v>
      </c>
      <c r="J240" s="14" t="s">
        <v>407</v>
      </c>
      <c r="K240" s="14" t="s">
        <v>408</v>
      </c>
    </row>
    <row r="241" spans="1:11" ht="75" x14ac:dyDescent="0.25">
      <c r="A241" s="9">
        <v>237</v>
      </c>
      <c r="B241" s="9" t="s">
        <v>401</v>
      </c>
      <c r="C241" s="9" t="s">
        <v>402</v>
      </c>
      <c r="D241" s="10" t="s">
        <v>112</v>
      </c>
      <c r="E241" s="11" t="s">
        <v>9</v>
      </c>
      <c r="F241" s="12">
        <v>33220947.129999999</v>
      </c>
      <c r="G241" s="13">
        <v>26702925.440000001</v>
      </c>
      <c r="H241" s="10">
        <v>36</v>
      </c>
      <c r="I241" s="42">
        <v>43082</v>
      </c>
      <c r="J241" s="14" t="s">
        <v>403</v>
      </c>
      <c r="K241" s="14" t="s">
        <v>400</v>
      </c>
    </row>
    <row r="242" spans="1:11" ht="100" x14ac:dyDescent="0.25">
      <c r="A242" s="9">
        <v>238</v>
      </c>
      <c r="B242" s="9" t="s">
        <v>397</v>
      </c>
      <c r="C242" s="9" t="s">
        <v>398</v>
      </c>
      <c r="D242" s="10" t="s">
        <v>107</v>
      </c>
      <c r="E242" s="11" t="s">
        <v>9</v>
      </c>
      <c r="F242" s="12" t="s">
        <v>399</v>
      </c>
      <c r="G242" s="13">
        <v>3400000</v>
      </c>
      <c r="H242" s="10">
        <v>42</v>
      </c>
      <c r="I242" s="42">
        <v>43084</v>
      </c>
      <c r="J242" s="14">
        <v>43465</v>
      </c>
      <c r="K242" s="14">
        <v>43465</v>
      </c>
    </row>
    <row r="243" spans="1:11" ht="37.5" x14ac:dyDescent="0.25">
      <c r="A243" s="9">
        <v>239</v>
      </c>
      <c r="B243" s="9" t="s">
        <v>491</v>
      </c>
      <c r="C243" s="9" t="s">
        <v>489</v>
      </c>
      <c r="D243" s="10" t="s">
        <v>540</v>
      </c>
      <c r="E243" s="11" t="s">
        <v>516</v>
      </c>
      <c r="F243" s="12">
        <v>281207633.31999999</v>
      </c>
      <c r="G243" s="13">
        <v>136799217.62</v>
      </c>
      <c r="H243" s="10">
        <v>64</v>
      </c>
      <c r="I243" s="42">
        <v>43088</v>
      </c>
      <c r="J243" s="14">
        <v>42978</v>
      </c>
      <c r="K243" s="14">
        <v>45016</v>
      </c>
    </row>
    <row r="244" spans="1:11" ht="37.5" x14ac:dyDescent="0.25">
      <c r="A244" s="9">
        <v>240</v>
      </c>
      <c r="B244" s="9" t="s">
        <v>488</v>
      </c>
      <c r="C244" s="9" t="s">
        <v>489</v>
      </c>
      <c r="D244" s="10" t="s">
        <v>540</v>
      </c>
      <c r="E244" s="11" t="s">
        <v>516</v>
      </c>
      <c r="F244" s="12">
        <v>649632312</v>
      </c>
      <c r="G244" s="13">
        <v>243905291.43000001</v>
      </c>
      <c r="H244" s="10">
        <v>62</v>
      </c>
      <c r="I244" s="42">
        <v>43088</v>
      </c>
      <c r="J244" s="14">
        <v>41641</v>
      </c>
      <c r="K244" s="14">
        <v>45016</v>
      </c>
    </row>
    <row r="245" spans="1:11" ht="37.5" x14ac:dyDescent="0.25">
      <c r="A245" s="9">
        <v>241</v>
      </c>
      <c r="B245" s="9" t="s">
        <v>465</v>
      </c>
      <c r="C245" s="9" t="s">
        <v>165</v>
      </c>
      <c r="D245" s="10" t="s">
        <v>223</v>
      </c>
      <c r="E245" s="11" t="s">
        <v>166</v>
      </c>
      <c r="F245" s="12">
        <v>28666489.469999999</v>
      </c>
      <c r="G245" s="13">
        <v>24366516.039999999</v>
      </c>
      <c r="H245" s="10">
        <v>44</v>
      </c>
      <c r="I245" s="42">
        <v>43090</v>
      </c>
      <c r="J245" s="14">
        <v>41640</v>
      </c>
      <c r="K245" s="14">
        <v>44499</v>
      </c>
    </row>
    <row r="246" spans="1:11" ht="112.5" x14ac:dyDescent="0.25">
      <c r="A246" s="9">
        <v>242</v>
      </c>
      <c r="B246" s="9" t="s">
        <v>462</v>
      </c>
      <c r="C246" s="9" t="s">
        <v>463</v>
      </c>
      <c r="D246" s="10" t="s">
        <v>112</v>
      </c>
      <c r="E246" s="11" t="s">
        <v>9</v>
      </c>
      <c r="F246" s="12">
        <v>22013695</v>
      </c>
      <c r="G246" s="13">
        <v>18700000</v>
      </c>
      <c r="H246" s="10">
        <v>43</v>
      </c>
      <c r="I246" s="42">
        <v>43090</v>
      </c>
      <c r="J246" s="14" t="s">
        <v>464</v>
      </c>
      <c r="K246" s="14" t="s">
        <v>461</v>
      </c>
    </row>
    <row r="247" spans="1:11" ht="75" x14ac:dyDescent="0.25">
      <c r="A247" s="9">
        <v>243</v>
      </c>
      <c r="B247" s="9" t="s">
        <v>457</v>
      </c>
      <c r="C247" s="9" t="s">
        <v>458</v>
      </c>
      <c r="D247" s="10" t="s">
        <v>112</v>
      </c>
      <c r="E247" s="11" t="s">
        <v>9</v>
      </c>
      <c r="F247" s="12">
        <v>23804784.989999998</v>
      </c>
      <c r="G247" s="13" t="s">
        <v>459</v>
      </c>
      <c r="H247" s="10">
        <v>34</v>
      </c>
      <c r="I247" s="42">
        <v>43090</v>
      </c>
      <c r="J247" s="14" t="s">
        <v>460</v>
      </c>
      <c r="K247" s="14" t="s">
        <v>461</v>
      </c>
    </row>
    <row r="248" spans="1:11" ht="50" x14ac:dyDescent="0.25">
      <c r="A248" s="9">
        <v>244</v>
      </c>
      <c r="B248" s="9" t="s">
        <v>453</v>
      </c>
      <c r="C248" s="9" t="s">
        <v>454</v>
      </c>
      <c r="D248" s="10" t="s">
        <v>112</v>
      </c>
      <c r="E248" s="11" t="s">
        <v>9</v>
      </c>
      <c r="F248" s="12">
        <v>22835000</v>
      </c>
      <c r="G248" s="13">
        <v>17029750</v>
      </c>
      <c r="H248" s="10">
        <v>77</v>
      </c>
      <c r="I248" s="42">
        <v>43090</v>
      </c>
      <c r="J248" s="14" t="s">
        <v>455</v>
      </c>
      <c r="K248" s="14" t="s">
        <v>456</v>
      </c>
    </row>
    <row r="249" spans="1:11" ht="50" x14ac:dyDescent="0.25">
      <c r="A249" s="9">
        <v>245</v>
      </c>
      <c r="B249" s="19" t="s">
        <v>529</v>
      </c>
      <c r="C249" s="19" t="s">
        <v>173</v>
      </c>
      <c r="D249" s="16" t="s">
        <v>55</v>
      </c>
      <c r="E249" s="17" t="s">
        <v>9</v>
      </c>
      <c r="F249" s="18">
        <v>3787799760</v>
      </c>
      <c r="G249" s="13">
        <v>2617364200</v>
      </c>
      <c r="H249" s="16">
        <v>11</v>
      </c>
      <c r="I249" s="42">
        <v>43096</v>
      </c>
      <c r="J249" s="6">
        <v>43131</v>
      </c>
      <c r="K249" s="6">
        <v>45230</v>
      </c>
    </row>
    <row r="250" spans="1:11" ht="25" x14ac:dyDescent="0.25">
      <c r="A250" s="9">
        <v>246</v>
      </c>
      <c r="B250" s="19" t="s">
        <v>530</v>
      </c>
      <c r="C250" s="19" t="s">
        <v>173</v>
      </c>
      <c r="D250" s="16" t="s">
        <v>99</v>
      </c>
      <c r="E250" s="17" t="s">
        <v>9</v>
      </c>
      <c r="F250" s="18">
        <v>514828263.07999998</v>
      </c>
      <c r="G250" s="13">
        <v>218108189.44999999</v>
      </c>
      <c r="H250" s="16">
        <v>10</v>
      </c>
      <c r="I250" s="42">
        <v>43096</v>
      </c>
      <c r="J250" s="6">
        <v>42417</v>
      </c>
      <c r="K250" s="6">
        <v>44196</v>
      </c>
    </row>
    <row r="251" spans="1:11" ht="25" x14ac:dyDescent="0.25">
      <c r="A251" s="9">
        <v>247</v>
      </c>
      <c r="B251" s="19" t="s">
        <v>531</v>
      </c>
      <c r="C251" s="19" t="s">
        <v>532</v>
      </c>
      <c r="D251" s="16" t="s">
        <v>98</v>
      </c>
      <c r="E251" s="17" t="s">
        <v>9</v>
      </c>
      <c r="F251" s="18" t="s">
        <v>533</v>
      </c>
      <c r="G251" s="13">
        <v>174691000</v>
      </c>
      <c r="H251" s="16">
        <v>62</v>
      </c>
      <c r="I251" s="42">
        <v>43119</v>
      </c>
      <c r="J251" s="6">
        <v>43130</v>
      </c>
      <c r="K251" s="6">
        <v>45107</v>
      </c>
    </row>
    <row r="252" spans="1:11" ht="75" x14ac:dyDescent="0.25">
      <c r="A252" s="9">
        <v>248</v>
      </c>
      <c r="B252" s="22" t="s">
        <v>466</v>
      </c>
      <c r="C252" s="22" t="s">
        <v>467</v>
      </c>
      <c r="D252" s="10" t="s">
        <v>107</v>
      </c>
      <c r="E252" s="11" t="s">
        <v>9</v>
      </c>
      <c r="F252" s="25">
        <v>12927719.779999999</v>
      </c>
      <c r="G252" s="13">
        <v>7977600</v>
      </c>
      <c r="H252" s="23">
        <v>22</v>
      </c>
      <c r="I252" s="42">
        <v>43122</v>
      </c>
      <c r="J252" s="21">
        <v>42689</v>
      </c>
      <c r="K252" s="21">
        <v>44196</v>
      </c>
    </row>
    <row r="253" spans="1:11" ht="62.5" x14ac:dyDescent="0.25">
      <c r="A253" s="9">
        <v>249</v>
      </c>
      <c r="B253" s="22" t="s">
        <v>468</v>
      </c>
      <c r="C253" s="22" t="s">
        <v>469</v>
      </c>
      <c r="D253" s="23" t="s">
        <v>107</v>
      </c>
      <c r="E253" s="24" t="s">
        <v>9</v>
      </c>
      <c r="F253" s="25">
        <v>3162335.81</v>
      </c>
      <c r="G253" s="13">
        <v>850000</v>
      </c>
      <c r="H253" s="23">
        <v>22</v>
      </c>
      <c r="I253" s="42">
        <v>43122</v>
      </c>
      <c r="J253" s="21" t="s">
        <v>470</v>
      </c>
      <c r="K253" s="21" t="s">
        <v>471</v>
      </c>
    </row>
    <row r="254" spans="1:11" ht="50" x14ac:dyDescent="0.25">
      <c r="A254" s="9">
        <v>250</v>
      </c>
      <c r="B254" s="22" t="s">
        <v>472</v>
      </c>
      <c r="C254" s="22" t="s">
        <v>385</v>
      </c>
      <c r="D254" s="23" t="s">
        <v>223</v>
      </c>
      <c r="E254" s="24" t="s">
        <v>292</v>
      </c>
      <c r="F254" s="25">
        <v>54000000</v>
      </c>
      <c r="G254" s="13">
        <v>45900000</v>
      </c>
      <c r="H254" s="23">
        <v>35</v>
      </c>
      <c r="I254" s="42">
        <v>43129</v>
      </c>
      <c r="J254" s="21">
        <v>42920</v>
      </c>
      <c r="K254" s="21">
        <v>44196</v>
      </c>
    </row>
    <row r="255" spans="1:11" ht="62.5" x14ac:dyDescent="0.25">
      <c r="A255" s="9">
        <v>251</v>
      </c>
      <c r="B255" s="26" t="s">
        <v>534</v>
      </c>
      <c r="C255" s="26" t="s">
        <v>449</v>
      </c>
      <c r="D255" s="27" t="s">
        <v>98</v>
      </c>
      <c r="E255" s="28" t="s">
        <v>9</v>
      </c>
      <c r="F255" s="29">
        <v>186168843.27000001</v>
      </c>
      <c r="G255" s="13">
        <v>98031313.760000005</v>
      </c>
      <c r="H255" s="27">
        <v>70</v>
      </c>
      <c r="I255" s="42">
        <v>43138</v>
      </c>
      <c r="J255" s="30">
        <v>43435</v>
      </c>
      <c r="K255" s="30">
        <v>44196</v>
      </c>
    </row>
    <row r="256" spans="1:11" ht="25" x14ac:dyDescent="0.25">
      <c r="A256" s="9">
        <v>252</v>
      </c>
      <c r="B256" s="9" t="s">
        <v>474</v>
      </c>
      <c r="C256" s="9" t="s">
        <v>475</v>
      </c>
      <c r="D256" s="10" t="s">
        <v>473</v>
      </c>
      <c r="E256" s="11"/>
      <c r="F256" s="12">
        <v>4351863</v>
      </c>
      <c r="G256" s="13">
        <v>2413548.91</v>
      </c>
      <c r="H256" s="10">
        <v>29</v>
      </c>
      <c r="I256" s="42">
        <v>43140</v>
      </c>
      <c r="J256" s="14">
        <v>43160</v>
      </c>
      <c r="K256" s="14">
        <v>43830</v>
      </c>
    </row>
    <row r="257" spans="1:11" ht="50" x14ac:dyDescent="0.25">
      <c r="A257" s="9">
        <v>253</v>
      </c>
      <c r="B257" s="9" t="s">
        <v>519</v>
      </c>
      <c r="C257" s="9" t="s">
        <v>520</v>
      </c>
      <c r="D257" s="10" t="s">
        <v>107</v>
      </c>
      <c r="E257" s="11" t="s">
        <v>9</v>
      </c>
      <c r="F257" s="12">
        <v>22800701.02</v>
      </c>
      <c r="G257" s="13">
        <v>8499991.4800000004</v>
      </c>
      <c r="H257" s="10">
        <v>23</v>
      </c>
      <c r="I257" s="42">
        <v>43150</v>
      </c>
      <c r="J257" s="14" t="s">
        <v>521</v>
      </c>
      <c r="K257" s="14" t="s">
        <v>522</v>
      </c>
    </row>
    <row r="258" spans="1:11" ht="37.5" x14ac:dyDescent="0.25">
      <c r="A258" s="9">
        <v>254</v>
      </c>
      <c r="B258" s="19" t="s">
        <v>535</v>
      </c>
      <c r="C258" s="19" t="s">
        <v>430</v>
      </c>
      <c r="D258" s="16" t="s">
        <v>19</v>
      </c>
      <c r="E258" s="17" t="s">
        <v>9</v>
      </c>
      <c r="F258" s="18">
        <v>1245288085.98</v>
      </c>
      <c r="G258" s="13">
        <v>618460584.39999998</v>
      </c>
      <c r="H258" s="16">
        <v>19</v>
      </c>
      <c r="I258" s="42">
        <v>43157</v>
      </c>
      <c r="J258" s="6">
        <v>41640</v>
      </c>
      <c r="K258" s="6">
        <v>43796</v>
      </c>
    </row>
    <row r="259" spans="1:11" ht="87.5" x14ac:dyDescent="0.25">
      <c r="A259" s="9">
        <v>255</v>
      </c>
      <c r="B259" s="9" t="s">
        <v>523</v>
      </c>
      <c r="C259" s="9" t="s">
        <v>524</v>
      </c>
      <c r="D259" s="10" t="s">
        <v>223</v>
      </c>
      <c r="E259" s="11" t="s">
        <v>258</v>
      </c>
      <c r="F259" s="12">
        <v>74151307.560000002</v>
      </c>
      <c r="G259" s="13">
        <v>61188532.780000001</v>
      </c>
      <c r="H259" s="10">
        <v>55</v>
      </c>
      <c r="I259" s="42">
        <v>43160</v>
      </c>
      <c r="J259" s="14">
        <v>41640</v>
      </c>
      <c r="K259" s="14">
        <v>43830</v>
      </c>
    </row>
    <row r="260" spans="1:11" ht="25" x14ac:dyDescent="0.25">
      <c r="A260" s="9">
        <v>256</v>
      </c>
      <c r="B260" s="19" t="s">
        <v>536</v>
      </c>
      <c r="C260" s="19" t="s">
        <v>430</v>
      </c>
      <c r="D260" s="16" t="s">
        <v>20</v>
      </c>
      <c r="E260" s="17" t="s">
        <v>9</v>
      </c>
      <c r="F260" s="18">
        <v>245496018.91999999</v>
      </c>
      <c r="G260" s="13">
        <v>186512977</v>
      </c>
      <c r="H260" s="16" t="s">
        <v>9</v>
      </c>
      <c r="I260" s="42">
        <v>43167</v>
      </c>
      <c r="J260" s="6">
        <v>41640</v>
      </c>
      <c r="K260" s="6">
        <v>43235</v>
      </c>
    </row>
    <row r="261" spans="1:11" ht="37.5" x14ac:dyDescent="0.25">
      <c r="A261" s="9">
        <v>257</v>
      </c>
      <c r="B261" s="22" t="s">
        <v>525</v>
      </c>
      <c r="C261" s="22" t="s">
        <v>526</v>
      </c>
      <c r="D261" s="23" t="s">
        <v>112</v>
      </c>
      <c r="E261" s="24" t="s">
        <v>9</v>
      </c>
      <c r="F261" s="25">
        <v>6655412</v>
      </c>
      <c r="G261" s="13">
        <v>5320000</v>
      </c>
      <c r="H261" s="23">
        <v>34</v>
      </c>
      <c r="I261" s="42">
        <v>43179</v>
      </c>
      <c r="J261" s="21" t="s">
        <v>527</v>
      </c>
      <c r="K261" s="21" t="s">
        <v>528</v>
      </c>
    </row>
    <row r="262" spans="1:11" ht="37.5" x14ac:dyDescent="0.25">
      <c r="A262" s="9">
        <v>258</v>
      </c>
      <c r="B262" s="19" t="s">
        <v>538</v>
      </c>
      <c r="C262" s="19" t="s">
        <v>539</v>
      </c>
      <c r="D262" s="10" t="s">
        <v>540</v>
      </c>
      <c r="E262" s="17" t="s">
        <v>516</v>
      </c>
      <c r="F262" s="18">
        <v>18082599</v>
      </c>
      <c r="G262" s="13">
        <v>6547064.3099999996</v>
      </c>
      <c r="H262" s="16">
        <v>32</v>
      </c>
      <c r="I262" s="42">
        <v>43189</v>
      </c>
      <c r="J262" s="6">
        <v>43009</v>
      </c>
      <c r="K262" s="6">
        <v>44012</v>
      </c>
    </row>
    <row r="263" spans="1:11" x14ac:dyDescent="0.25">
      <c r="A263" s="9">
        <v>259</v>
      </c>
      <c r="B263" s="26" t="s">
        <v>537</v>
      </c>
      <c r="C263" s="26" t="s">
        <v>477</v>
      </c>
      <c r="D263" s="10" t="s">
        <v>540</v>
      </c>
      <c r="E263" s="17" t="s">
        <v>516</v>
      </c>
      <c r="F263" s="29">
        <v>38286825</v>
      </c>
      <c r="G263" s="13">
        <v>17537049.620000001</v>
      </c>
      <c r="H263" s="27">
        <v>59</v>
      </c>
      <c r="I263" s="42">
        <v>43189</v>
      </c>
      <c r="J263" s="30">
        <v>43146</v>
      </c>
      <c r="K263" s="30">
        <v>43626</v>
      </c>
    </row>
    <row r="264" spans="1:11" ht="25" x14ac:dyDescent="0.25">
      <c r="A264" s="9">
        <v>260</v>
      </c>
      <c r="B264" s="22" t="s">
        <v>544</v>
      </c>
      <c r="C264" s="22" t="s">
        <v>545</v>
      </c>
      <c r="D264" s="23" t="s">
        <v>107</v>
      </c>
      <c r="E264" s="24" t="s">
        <v>9</v>
      </c>
      <c r="F264" s="25">
        <v>23401247.609999999</v>
      </c>
      <c r="G264" s="13">
        <v>18539640</v>
      </c>
      <c r="H264" s="23">
        <v>17</v>
      </c>
      <c r="I264" s="42">
        <v>43195</v>
      </c>
      <c r="J264" s="21">
        <v>42094</v>
      </c>
      <c r="K264" s="21">
        <v>43616</v>
      </c>
    </row>
    <row r="265" spans="1:11" ht="50" x14ac:dyDescent="0.25">
      <c r="A265" s="9">
        <v>261</v>
      </c>
      <c r="B265" s="22" t="s">
        <v>673</v>
      </c>
      <c r="C265" s="22" t="s">
        <v>414</v>
      </c>
      <c r="D265" s="23" t="s">
        <v>55</v>
      </c>
      <c r="E265" s="24" t="s">
        <v>9</v>
      </c>
      <c r="F265" s="25">
        <v>80941610.129999995</v>
      </c>
      <c r="G265" s="13">
        <v>55792629.030000001</v>
      </c>
      <c r="H265" s="23">
        <v>9</v>
      </c>
      <c r="I265" s="42">
        <v>43199</v>
      </c>
      <c r="J265" s="21">
        <v>43069</v>
      </c>
      <c r="K265" s="21">
        <v>43830</v>
      </c>
    </row>
    <row r="266" spans="1:11" ht="50" x14ac:dyDescent="0.25">
      <c r="A266" s="9">
        <v>262</v>
      </c>
      <c r="B266" s="9" t="s">
        <v>546</v>
      </c>
      <c r="C266" s="9" t="s">
        <v>547</v>
      </c>
      <c r="D266" s="10" t="s">
        <v>550</v>
      </c>
      <c r="E266" s="11" t="s">
        <v>551</v>
      </c>
      <c r="F266" s="12">
        <v>14037805.5</v>
      </c>
      <c r="G266" s="13">
        <v>9417287.4299999997</v>
      </c>
      <c r="H266" s="10">
        <v>41</v>
      </c>
      <c r="I266" s="42">
        <v>43203</v>
      </c>
      <c r="J266" s="14">
        <v>43021</v>
      </c>
      <c r="K266" s="14">
        <v>43646</v>
      </c>
    </row>
    <row r="267" spans="1:11" ht="50" x14ac:dyDescent="0.25">
      <c r="A267" s="9">
        <v>263</v>
      </c>
      <c r="B267" s="22" t="s">
        <v>548</v>
      </c>
      <c r="C267" s="22" t="s">
        <v>539</v>
      </c>
      <c r="D267" s="23" t="s">
        <v>550</v>
      </c>
      <c r="E267" s="24" t="s">
        <v>551</v>
      </c>
      <c r="F267" s="25">
        <v>5875364.6200000001</v>
      </c>
      <c r="G267" s="13" t="s">
        <v>549</v>
      </c>
      <c r="H267" s="23">
        <v>36</v>
      </c>
      <c r="I267" s="42">
        <v>43208</v>
      </c>
      <c r="J267" s="21">
        <v>42978</v>
      </c>
      <c r="K267" s="21">
        <v>43708</v>
      </c>
    </row>
    <row r="268" spans="1:11" ht="62.5" x14ac:dyDescent="0.25">
      <c r="A268" s="9">
        <v>264</v>
      </c>
      <c r="B268" s="22" t="s">
        <v>552</v>
      </c>
      <c r="C268" s="22" t="s">
        <v>553</v>
      </c>
      <c r="D268" s="23" t="s">
        <v>112</v>
      </c>
      <c r="E268" s="24" t="s">
        <v>9</v>
      </c>
      <c r="F268" s="25">
        <v>1566090.33</v>
      </c>
      <c r="G268" s="13">
        <v>920000</v>
      </c>
      <c r="H268" s="23">
        <v>43</v>
      </c>
      <c r="I268" s="42">
        <v>43217</v>
      </c>
      <c r="J268" s="21">
        <v>42735</v>
      </c>
      <c r="K268" s="21">
        <v>43738</v>
      </c>
    </row>
    <row r="269" spans="1:11" ht="37.5" x14ac:dyDescent="0.25">
      <c r="A269" s="9">
        <v>265</v>
      </c>
      <c r="B269" s="9" t="s">
        <v>558</v>
      </c>
      <c r="C269" s="9" t="s">
        <v>559</v>
      </c>
      <c r="D269" s="10" t="s">
        <v>107</v>
      </c>
      <c r="E269" s="11" t="s">
        <v>9</v>
      </c>
      <c r="F269" s="12">
        <v>8200693.7300000004</v>
      </c>
      <c r="G269" s="13">
        <v>3188364.16</v>
      </c>
      <c r="H269" s="10">
        <v>23</v>
      </c>
      <c r="I269" s="42">
        <v>43220</v>
      </c>
      <c r="J269" s="14" t="s">
        <v>560</v>
      </c>
      <c r="K269" s="14" t="s">
        <v>561</v>
      </c>
    </row>
    <row r="270" spans="1:11" ht="50" x14ac:dyDescent="0.25">
      <c r="A270" s="9">
        <v>266</v>
      </c>
      <c r="B270" s="22" t="s">
        <v>554</v>
      </c>
      <c r="C270" s="22" t="s">
        <v>555</v>
      </c>
      <c r="D270" s="23" t="s">
        <v>107</v>
      </c>
      <c r="E270" s="24" t="s">
        <v>9</v>
      </c>
      <c r="F270" s="25">
        <v>76496543.689999998</v>
      </c>
      <c r="G270" s="13">
        <v>12745325</v>
      </c>
      <c r="H270" s="23">
        <v>44</v>
      </c>
      <c r="I270" s="42">
        <v>43220</v>
      </c>
      <c r="J270" s="21" t="s">
        <v>556</v>
      </c>
      <c r="K270" s="21" t="s">
        <v>557</v>
      </c>
    </row>
    <row r="271" spans="1:11" ht="62.5" x14ac:dyDescent="0.25">
      <c r="A271" s="9">
        <v>267</v>
      </c>
      <c r="B271" s="9" t="s">
        <v>542</v>
      </c>
      <c r="C271" s="9" t="s">
        <v>543</v>
      </c>
      <c r="D271" s="10" t="s">
        <v>107</v>
      </c>
      <c r="E271" s="11" t="s">
        <v>9</v>
      </c>
      <c r="F271" s="12">
        <v>1510407.02</v>
      </c>
      <c r="G271" s="13">
        <v>765000</v>
      </c>
      <c r="H271" s="10">
        <v>23</v>
      </c>
      <c r="I271" s="42">
        <v>43220</v>
      </c>
      <c r="J271" s="14">
        <v>42824</v>
      </c>
      <c r="K271" s="14">
        <v>43464</v>
      </c>
    </row>
    <row r="272" spans="1:11" ht="25" x14ac:dyDescent="0.25">
      <c r="A272" s="9">
        <v>268</v>
      </c>
      <c r="B272" s="9" t="s">
        <v>674</v>
      </c>
      <c r="C272" s="9" t="s">
        <v>383</v>
      </c>
      <c r="D272" s="10" t="s">
        <v>101</v>
      </c>
      <c r="E272" s="11" t="s">
        <v>9</v>
      </c>
      <c r="F272" s="12">
        <v>156000000</v>
      </c>
      <c r="G272" s="13">
        <v>132600000</v>
      </c>
      <c r="H272" s="10">
        <v>39</v>
      </c>
      <c r="I272" s="42">
        <v>43230</v>
      </c>
      <c r="J272" s="14">
        <v>42206</v>
      </c>
      <c r="K272" s="14">
        <v>44196</v>
      </c>
    </row>
    <row r="273" spans="1:11" ht="25" x14ac:dyDescent="0.25">
      <c r="A273" s="9">
        <v>269</v>
      </c>
      <c r="B273" s="9" t="s">
        <v>675</v>
      </c>
      <c r="C273" s="9" t="s">
        <v>430</v>
      </c>
      <c r="D273" s="10" t="s">
        <v>22</v>
      </c>
      <c r="E273" s="11" t="s">
        <v>9</v>
      </c>
      <c r="F273" s="12">
        <v>402980000</v>
      </c>
      <c r="G273" s="13">
        <v>213570920.47999999</v>
      </c>
      <c r="H273" s="10" t="s">
        <v>9</v>
      </c>
      <c r="I273" s="42">
        <v>43243</v>
      </c>
      <c r="J273" s="14">
        <v>41640</v>
      </c>
      <c r="K273" s="14">
        <v>43570</v>
      </c>
    </row>
    <row r="274" spans="1:11" ht="25" x14ac:dyDescent="0.25">
      <c r="A274" s="9">
        <v>270</v>
      </c>
      <c r="B274" s="9" t="s">
        <v>676</v>
      </c>
      <c r="C274" s="9" t="s">
        <v>430</v>
      </c>
      <c r="D274" s="10" t="s">
        <v>22</v>
      </c>
      <c r="E274" s="11" t="s">
        <v>9</v>
      </c>
      <c r="F274" s="12">
        <v>2054835147.3800001</v>
      </c>
      <c r="G274" s="13">
        <v>1083471022.9400001</v>
      </c>
      <c r="H274" s="10" t="s">
        <v>9</v>
      </c>
      <c r="I274" s="42">
        <v>43249</v>
      </c>
      <c r="J274" s="14">
        <v>42289</v>
      </c>
      <c r="K274" s="14">
        <v>43747</v>
      </c>
    </row>
    <row r="275" spans="1:11" ht="62.5" x14ac:dyDescent="0.25">
      <c r="A275" s="9">
        <v>271</v>
      </c>
      <c r="B275" s="19" t="s">
        <v>562</v>
      </c>
      <c r="C275" s="19" t="s">
        <v>563</v>
      </c>
      <c r="D275" s="16" t="s">
        <v>112</v>
      </c>
      <c r="E275" s="17" t="s">
        <v>9</v>
      </c>
      <c r="F275" s="18">
        <v>2114500</v>
      </c>
      <c r="G275" s="13">
        <v>977500</v>
      </c>
      <c r="H275" s="16">
        <v>60</v>
      </c>
      <c r="I275" s="42">
        <v>43249</v>
      </c>
      <c r="J275" s="6">
        <v>42999</v>
      </c>
      <c r="K275" s="6">
        <v>43281</v>
      </c>
    </row>
    <row r="276" spans="1:11" ht="50" x14ac:dyDescent="0.25">
      <c r="A276" s="9">
        <v>272</v>
      </c>
      <c r="B276" s="26" t="s">
        <v>568</v>
      </c>
      <c r="C276" s="26" t="s">
        <v>569</v>
      </c>
      <c r="D276" s="27" t="s">
        <v>112</v>
      </c>
      <c r="E276" s="28" t="s">
        <v>9</v>
      </c>
      <c r="F276" s="29">
        <v>1816801.37</v>
      </c>
      <c r="G276" s="13">
        <v>977500</v>
      </c>
      <c r="H276" s="27">
        <v>50</v>
      </c>
      <c r="I276" s="42">
        <v>43249</v>
      </c>
      <c r="J276" s="30">
        <v>42997</v>
      </c>
      <c r="K276" s="30">
        <v>43158</v>
      </c>
    </row>
    <row r="277" spans="1:11" ht="75" x14ac:dyDescent="0.25">
      <c r="A277" s="9">
        <v>273</v>
      </c>
      <c r="B277" s="26" t="s">
        <v>566</v>
      </c>
      <c r="C277" s="26" t="s">
        <v>567</v>
      </c>
      <c r="D277" s="27" t="s">
        <v>112</v>
      </c>
      <c r="E277" s="28" t="s">
        <v>9</v>
      </c>
      <c r="F277" s="29">
        <v>2582350.9900000002</v>
      </c>
      <c r="G277" s="13">
        <v>920000</v>
      </c>
      <c r="H277" s="27">
        <v>55</v>
      </c>
      <c r="I277" s="42">
        <v>43249</v>
      </c>
      <c r="J277" s="30">
        <v>42979</v>
      </c>
      <c r="K277" s="30">
        <v>43190</v>
      </c>
    </row>
    <row r="278" spans="1:11" ht="37.5" x14ac:dyDescent="0.25">
      <c r="A278" s="9">
        <v>274</v>
      </c>
      <c r="B278" s="26" t="s">
        <v>572</v>
      </c>
      <c r="C278" s="26" t="s">
        <v>573</v>
      </c>
      <c r="D278" s="27" t="s">
        <v>112</v>
      </c>
      <c r="E278" s="28" t="s">
        <v>9</v>
      </c>
      <c r="F278" s="29">
        <v>2114500</v>
      </c>
      <c r="G278" s="13">
        <v>977500</v>
      </c>
      <c r="H278" s="27">
        <v>43</v>
      </c>
      <c r="I278" s="42">
        <v>43249</v>
      </c>
      <c r="J278" s="30">
        <v>42980</v>
      </c>
      <c r="K278" s="30">
        <v>43343</v>
      </c>
    </row>
    <row r="279" spans="1:11" ht="62.5" x14ac:dyDescent="0.25">
      <c r="A279" s="9">
        <v>275</v>
      </c>
      <c r="B279" s="19" t="s">
        <v>570</v>
      </c>
      <c r="C279" s="19" t="s">
        <v>571</v>
      </c>
      <c r="D279" s="16" t="s">
        <v>112</v>
      </c>
      <c r="E279" s="17" t="s">
        <v>9</v>
      </c>
      <c r="F279" s="18">
        <v>5824129.9900000002</v>
      </c>
      <c r="G279" s="13">
        <v>960500</v>
      </c>
      <c r="H279" s="16">
        <v>48</v>
      </c>
      <c r="I279" s="42">
        <v>43249</v>
      </c>
      <c r="J279" s="6">
        <v>42996</v>
      </c>
      <c r="K279" s="6">
        <v>43100</v>
      </c>
    </row>
    <row r="280" spans="1:11" ht="50" x14ac:dyDescent="0.25">
      <c r="A280" s="9">
        <v>276</v>
      </c>
      <c r="B280" s="19" t="s">
        <v>564</v>
      </c>
      <c r="C280" s="19" t="s">
        <v>565</v>
      </c>
      <c r="D280" s="16" t="s">
        <v>112</v>
      </c>
      <c r="E280" s="17" t="s">
        <v>9</v>
      </c>
      <c r="F280" s="18">
        <v>2003187.79</v>
      </c>
      <c r="G280" s="13">
        <v>901000</v>
      </c>
      <c r="H280" s="16">
        <v>56</v>
      </c>
      <c r="I280" s="42">
        <v>43249</v>
      </c>
      <c r="J280" s="6">
        <v>42979</v>
      </c>
      <c r="K280" s="6">
        <v>43418</v>
      </c>
    </row>
    <row r="281" spans="1:11" ht="25" x14ac:dyDescent="0.25">
      <c r="A281" s="9">
        <v>277</v>
      </c>
      <c r="B281" s="9" t="s">
        <v>677</v>
      </c>
      <c r="C281" s="9" t="s">
        <v>678</v>
      </c>
      <c r="D281" s="10" t="s">
        <v>101</v>
      </c>
      <c r="E281" s="11" t="s">
        <v>9</v>
      </c>
      <c r="F281" s="12">
        <v>32000000</v>
      </c>
      <c r="G281" s="13">
        <v>17000000</v>
      </c>
      <c r="H281" s="10">
        <v>43</v>
      </c>
      <c r="I281" s="42">
        <v>43252</v>
      </c>
      <c r="J281" s="14">
        <v>42131</v>
      </c>
      <c r="K281" s="14">
        <v>44196</v>
      </c>
    </row>
    <row r="282" spans="1:11" ht="75" x14ac:dyDescent="0.25">
      <c r="A282" s="9">
        <v>278</v>
      </c>
      <c r="B282" s="19" t="s">
        <v>574</v>
      </c>
      <c r="C282" s="19" t="s">
        <v>575</v>
      </c>
      <c r="D282" s="16" t="s">
        <v>112</v>
      </c>
      <c r="E282" s="17" t="s">
        <v>9</v>
      </c>
      <c r="F282" s="18">
        <v>1841000</v>
      </c>
      <c r="G282" s="13">
        <v>920000</v>
      </c>
      <c r="H282" s="16">
        <v>36</v>
      </c>
      <c r="I282" s="42">
        <v>43262</v>
      </c>
      <c r="J282" s="6">
        <v>42675</v>
      </c>
      <c r="K282" s="6">
        <v>43190</v>
      </c>
    </row>
    <row r="283" spans="1:11" ht="50" x14ac:dyDescent="0.25">
      <c r="A283" s="9">
        <v>279</v>
      </c>
      <c r="B283" s="19" t="s">
        <v>576</v>
      </c>
      <c r="C283" s="19" t="s">
        <v>577</v>
      </c>
      <c r="D283" s="16" t="s">
        <v>580</v>
      </c>
      <c r="E283" s="17" t="s">
        <v>581</v>
      </c>
      <c r="F283" s="18" t="s">
        <v>578</v>
      </c>
      <c r="G283" s="13" t="s">
        <v>579</v>
      </c>
      <c r="H283" s="16">
        <v>67</v>
      </c>
      <c r="I283" s="42">
        <v>43263</v>
      </c>
      <c r="J283" s="6">
        <v>43374</v>
      </c>
      <c r="K283" s="6">
        <v>44012</v>
      </c>
    </row>
    <row r="284" spans="1:11" ht="25" x14ac:dyDescent="0.25">
      <c r="A284" s="9">
        <v>280</v>
      </c>
      <c r="B284" s="9" t="s">
        <v>679</v>
      </c>
      <c r="C284" s="9" t="s">
        <v>680</v>
      </c>
      <c r="D284" s="10" t="s">
        <v>101</v>
      </c>
      <c r="E284" s="11" t="s">
        <v>9</v>
      </c>
      <c r="F284" s="12">
        <v>221797436.94</v>
      </c>
      <c r="G284" s="13">
        <v>116837137.67</v>
      </c>
      <c r="H284" s="10">
        <v>34</v>
      </c>
      <c r="I284" s="42">
        <v>43266</v>
      </c>
      <c r="J284" s="14">
        <v>43089</v>
      </c>
      <c r="K284" s="14">
        <v>44561</v>
      </c>
    </row>
    <row r="285" spans="1:11" ht="25" x14ac:dyDescent="0.25">
      <c r="A285" s="9">
        <v>281</v>
      </c>
      <c r="B285" s="9" t="s">
        <v>681</v>
      </c>
      <c r="C285" s="9" t="s">
        <v>414</v>
      </c>
      <c r="D285" s="10" t="s">
        <v>55</v>
      </c>
      <c r="E285" s="11" t="s">
        <v>9</v>
      </c>
      <c r="F285" s="12">
        <v>908320864.72000003</v>
      </c>
      <c r="G285" s="13">
        <v>542742104.10000002</v>
      </c>
      <c r="H285" s="10">
        <v>10</v>
      </c>
      <c r="I285" s="42">
        <v>43269</v>
      </c>
      <c r="J285" s="14">
        <v>41640</v>
      </c>
      <c r="K285" s="14">
        <v>45291</v>
      </c>
    </row>
    <row r="286" spans="1:11" ht="75" x14ac:dyDescent="0.25">
      <c r="A286" s="9">
        <v>282</v>
      </c>
      <c r="B286" s="9" t="s">
        <v>788</v>
      </c>
      <c r="C286" s="9" t="s">
        <v>789</v>
      </c>
      <c r="D286" s="10" t="s">
        <v>785</v>
      </c>
      <c r="E286" s="11" t="s">
        <v>786</v>
      </c>
      <c r="F286" s="12" t="s">
        <v>790</v>
      </c>
      <c r="G286" s="13">
        <v>4956912.34</v>
      </c>
      <c r="H286" s="10">
        <v>27</v>
      </c>
      <c r="I286" s="42">
        <v>43273</v>
      </c>
      <c r="J286" s="14">
        <v>43102</v>
      </c>
      <c r="K286" s="14">
        <v>44620</v>
      </c>
    </row>
    <row r="287" spans="1:11" ht="37.5" x14ac:dyDescent="0.25">
      <c r="A287" s="9">
        <v>283</v>
      </c>
      <c r="B287" s="9" t="s">
        <v>783</v>
      </c>
      <c r="C287" s="9" t="s">
        <v>784</v>
      </c>
      <c r="D287" s="10" t="s">
        <v>785</v>
      </c>
      <c r="E287" s="11" t="s">
        <v>786</v>
      </c>
      <c r="F287" s="12" t="s">
        <v>787</v>
      </c>
      <c r="G287" s="13">
        <v>704860.69</v>
      </c>
      <c r="H287" s="10">
        <v>32</v>
      </c>
      <c r="I287" s="42">
        <v>43273</v>
      </c>
      <c r="J287" s="14">
        <v>42544</v>
      </c>
      <c r="K287" s="14">
        <v>44255</v>
      </c>
    </row>
    <row r="288" spans="1:11" ht="62.5" x14ac:dyDescent="0.25">
      <c r="A288" s="9">
        <v>284</v>
      </c>
      <c r="B288" s="9" t="s">
        <v>791</v>
      </c>
      <c r="C288" s="9" t="s">
        <v>792</v>
      </c>
      <c r="D288" s="10" t="s">
        <v>785</v>
      </c>
      <c r="E288" s="11" t="s">
        <v>786</v>
      </c>
      <c r="F288" s="12" t="s">
        <v>793</v>
      </c>
      <c r="G288" s="13">
        <v>1970885.84</v>
      </c>
      <c r="H288" s="10">
        <v>26</v>
      </c>
      <c r="I288" s="42">
        <v>43273</v>
      </c>
      <c r="J288" s="14">
        <v>43054</v>
      </c>
      <c r="K288" s="14">
        <v>43920</v>
      </c>
    </row>
    <row r="289" spans="1:11" ht="50" x14ac:dyDescent="0.25">
      <c r="A289" s="9">
        <v>285</v>
      </c>
      <c r="B289" s="9" t="s">
        <v>794</v>
      </c>
      <c r="C289" s="9" t="s">
        <v>795</v>
      </c>
      <c r="D289" s="10" t="s">
        <v>785</v>
      </c>
      <c r="E289" s="11" t="s">
        <v>786</v>
      </c>
      <c r="F289" s="12" t="s">
        <v>796</v>
      </c>
      <c r="G289" s="13">
        <v>2556110.5</v>
      </c>
      <c r="H289" s="10">
        <v>23</v>
      </c>
      <c r="I289" s="42">
        <v>43273</v>
      </c>
      <c r="J289" s="14">
        <v>42767</v>
      </c>
      <c r="K289" s="14">
        <v>44196</v>
      </c>
    </row>
    <row r="290" spans="1:11" ht="50" x14ac:dyDescent="0.25">
      <c r="A290" s="9">
        <v>286</v>
      </c>
      <c r="B290" s="9" t="s">
        <v>797</v>
      </c>
      <c r="C290" s="9" t="s">
        <v>798</v>
      </c>
      <c r="D290" s="10" t="s">
        <v>785</v>
      </c>
      <c r="E290" s="11" t="s">
        <v>786</v>
      </c>
      <c r="F290" s="12" t="s">
        <v>799</v>
      </c>
      <c r="G290" s="13">
        <v>254072.39</v>
      </c>
      <c r="H290" s="10">
        <v>23</v>
      </c>
      <c r="I290" s="42">
        <v>43273</v>
      </c>
      <c r="J290" s="14">
        <v>42335</v>
      </c>
      <c r="K290" s="14">
        <v>43100</v>
      </c>
    </row>
    <row r="291" spans="1:11" ht="37.5" x14ac:dyDescent="0.25">
      <c r="A291" s="9">
        <v>287</v>
      </c>
      <c r="B291" s="9" t="s">
        <v>682</v>
      </c>
      <c r="C291" s="9" t="s">
        <v>430</v>
      </c>
      <c r="D291" s="10" t="s">
        <v>683</v>
      </c>
      <c r="E291" s="11" t="s">
        <v>9</v>
      </c>
      <c r="F291" s="12">
        <v>735282571.5</v>
      </c>
      <c r="G291" s="13">
        <v>274407497.5</v>
      </c>
      <c r="H291" s="10">
        <v>19</v>
      </c>
      <c r="I291" s="42">
        <v>43276</v>
      </c>
      <c r="J291" s="14">
        <v>41631</v>
      </c>
      <c r="K291" s="14">
        <v>44177</v>
      </c>
    </row>
    <row r="292" spans="1:11" ht="25" x14ac:dyDescent="0.25">
      <c r="A292" s="9">
        <v>288</v>
      </c>
      <c r="B292" s="9" t="s">
        <v>684</v>
      </c>
      <c r="C292" s="9" t="s">
        <v>685</v>
      </c>
      <c r="D292" s="10" t="s">
        <v>683</v>
      </c>
      <c r="E292" s="11" t="s">
        <v>9</v>
      </c>
      <c r="F292" s="12">
        <v>62000000</v>
      </c>
      <c r="G292" s="13">
        <v>52700000</v>
      </c>
      <c r="H292" s="10" t="s">
        <v>9</v>
      </c>
      <c r="I292" s="42">
        <v>43279</v>
      </c>
      <c r="J292" s="14">
        <v>43336</v>
      </c>
      <c r="K292" s="14">
        <v>44196</v>
      </c>
    </row>
    <row r="293" spans="1:11" ht="37.5" x14ac:dyDescent="0.25">
      <c r="A293" s="9">
        <v>289</v>
      </c>
      <c r="B293" s="9" t="s">
        <v>686</v>
      </c>
      <c r="C293" s="9" t="s">
        <v>383</v>
      </c>
      <c r="D293" s="10" t="s">
        <v>101</v>
      </c>
      <c r="E293" s="11" t="s">
        <v>9</v>
      </c>
      <c r="F293" s="12" t="s">
        <v>687</v>
      </c>
      <c r="G293" s="13" t="s">
        <v>688</v>
      </c>
      <c r="H293" s="10">
        <v>34</v>
      </c>
      <c r="I293" s="42">
        <v>43283</v>
      </c>
      <c r="J293" s="14">
        <v>42481</v>
      </c>
      <c r="K293" s="14">
        <v>44286</v>
      </c>
    </row>
    <row r="294" spans="1:11" ht="25" x14ac:dyDescent="0.25">
      <c r="A294" s="9">
        <v>290</v>
      </c>
      <c r="B294" s="9" t="s">
        <v>689</v>
      </c>
      <c r="C294" s="9" t="s">
        <v>430</v>
      </c>
      <c r="D294" s="10" t="s">
        <v>690</v>
      </c>
      <c r="E294" s="11" t="s">
        <v>9</v>
      </c>
      <c r="F294" s="12">
        <v>486491299.91000003</v>
      </c>
      <c r="G294" s="13">
        <v>367706575.29000002</v>
      </c>
      <c r="H294" s="10" t="s">
        <v>9</v>
      </c>
      <c r="I294" s="42">
        <v>43299</v>
      </c>
      <c r="J294" s="14">
        <v>41640</v>
      </c>
      <c r="K294" s="14">
        <v>43269</v>
      </c>
    </row>
    <row r="295" spans="1:11" ht="62.5" x14ac:dyDescent="0.25">
      <c r="A295" s="9">
        <v>291</v>
      </c>
      <c r="B295" s="9" t="s">
        <v>691</v>
      </c>
      <c r="C295" s="9" t="s">
        <v>428</v>
      </c>
      <c r="D295" s="10" t="s">
        <v>19</v>
      </c>
      <c r="E295" s="11" t="s">
        <v>9</v>
      </c>
      <c r="F295" s="12">
        <v>5000000</v>
      </c>
      <c r="G295" s="13">
        <v>4250000</v>
      </c>
      <c r="H295" s="10" t="s">
        <v>9</v>
      </c>
      <c r="I295" s="42">
        <v>43315</v>
      </c>
      <c r="J295" s="14">
        <v>43101</v>
      </c>
      <c r="K295" s="14">
        <v>44013</v>
      </c>
    </row>
    <row r="296" spans="1:11" ht="50" x14ac:dyDescent="0.25">
      <c r="A296" s="9">
        <v>292</v>
      </c>
      <c r="B296" s="9" t="s">
        <v>582</v>
      </c>
      <c r="C296" s="9" t="s">
        <v>583</v>
      </c>
      <c r="D296" s="10" t="s">
        <v>107</v>
      </c>
      <c r="E296" s="11" t="s">
        <v>9</v>
      </c>
      <c r="F296" s="12" t="s">
        <v>584</v>
      </c>
      <c r="G296" s="13" t="s">
        <v>585</v>
      </c>
      <c r="H296" s="10">
        <v>21</v>
      </c>
      <c r="I296" s="42">
        <v>43341</v>
      </c>
      <c r="J296" s="14" t="s">
        <v>586</v>
      </c>
      <c r="K296" s="14" t="s">
        <v>587</v>
      </c>
    </row>
    <row r="297" spans="1:11" ht="37.5" x14ac:dyDescent="0.25">
      <c r="A297" s="9">
        <v>293</v>
      </c>
      <c r="B297" s="9" t="s">
        <v>821</v>
      </c>
      <c r="C297" s="9" t="s">
        <v>822</v>
      </c>
      <c r="D297" s="10" t="s">
        <v>99</v>
      </c>
      <c r="E297" s="11" t="s">
        <v>9</v>
      </c>
      <c r="F297" s="12">
        <v>338250000</v>
      </c>
      <c r="G297" s="13">
        <v>233750000</v>
      </c>
      <c r="H297" s="10">
        <v>31</v>
      </c>
      <c r="I297" s="42">
        <v>43343</v>
      </c>
      <c r="J297" s="14">
        <v>42496</v>
      </c>
      <c r="K297" s="14">
        <v>44561</v>
      </c>
    </row>
    <row r="298" spans="1:11" ht="87.5" x14ac:dyDescent="0.25">
      <c r="A298" s="9">
        <v>294</v>
      </c>
      <c r="B298" s="9" t="s">
        <v>597</v>
      </c>
      <c r="C298" s="9" t="s">
        <v>598</v>
      </c>
      <c r="D298" s="10" t="s">
        <v>107</v>
      </c>
      <c r="E298" s="11" t="s">
        <v>9</v>
      </c>
      <c r="F298" s="12">
        <v>357500</v>
      </c>
      <c r="G298" s="13">
        <v>303875</v>
      </c>
      <c r="H298" s="10">
        <v>67</v>
      </c>
      <c r="I298" s="42">
        <v>43345</v>
      </c>
      <c r="J298" s="14" t="s">
        <v>594</v>
      </c>
      <c r="K298" s="14" t="s">
        <v>591</v>
      </c>
    </row>
    <row r="299" spans="1:11" ht="37.5" x14ac:dyDescent="0.25">
      <c r="A299" s="9">
        <v>295</v>
      </c>
      <c r="B299" s="9" t="s">
        <v>636</v>
      </c>
      <c r="C299" s="9" t="s">
        <v>637</v>
      </c>
      <c r="D299" s="10" t="s">
        <v>107</v>
      </c>
      <c r="E299" s="11" t="s">
        <v>9</v>
      </c>
      <c r="F299" s="12">
        <v>490000</v>
      </c>
      <c r="G299" s="13">
        <v>416500</v>
      </c>
      <c r="H299" s="10">
        <v>37</v>
      </c>
      <c r="I299" s="42">
        <v>43345</v>
      </c>
      <c r="J299" s="14" t="s">
        <v>603</v>
      </c>
      <c r="K299" s="14" t="s">
        <v>591</v>
      </c>
    </row>
    <row r="300" spans="1:11" ht="62.5" x14ac:dyDescent="0.25">
      <c r="A300" s="9">
        <v>296</v>
      </c>
      <c r="B300" s="9" t="s">
        <v>626</v>
      </c>
      <c r="C300" s="9" t="s">
        <v>627</v>
      </c>
      <c r="D300" s="10" t="s">
        <v>107</v>
      </c>
      <c r="E300" s="11" t="s">
        <v>9</v>
      </c>
      <c r="F300" s="12">
        <v>423000</v>
      </c>
      <c r="G300" s="13">
        <v>359550</v>
      </c>
      <c r="H300" s="10">
        <v>52</v>
      </c>
      <c r="I300" s="42">
        <v>43345</v>
      </c>
      <c r="J300" s="14" t="s">
        <v>594</v>
      </c>
      <c r="K300" s="14" t="s">
        <v>590</v>
      </c>
    </row>
    <row r="301" spans="1:11" ht="62.5" x14ac:dyDescent="0.25">
      <c r="A301" s="9">
        <v>297</v>
      </c>
      <c r="B301" s="9" t="s">
        <v>638</v>
      </c>
      <c r="C301" s="9" t="s">
        <v>639</v>
      </c>
      <c r="D301" s="10" t="s">
        <v>107</v>
      </c>
      <c r="E301" s="11" t="s">
        <v>9</v>
      </c>
      <c r="F301" s="12">
        <v>368000</v>
      </c>
      <c r="G301" s="13">
        <v>312800</v>
      </c>
      <c r="H301" s="10">
        <v>35</v>
      </c>
      <c r="I301" s="42">
        <v>43345</v>
      </c>
      <c r="J301" s="14" t="s">
        <v>603</v>
      </c>
      <c r="K301" s="14" t="s">
        <v>591</v>
      </c>
    </row>
    <row r="302" spans="1:11" ht="62.5" x14ac:dyDescent="0.25">
      <c r="A302" s="9">
        <v>298</v>
      </c>
      <c r="B302" s="9" t="s">
        <v>601</v>
      </c>
      <c r="C302" s="9" t="s">
        <v>602</v>
      </c>
      <c r="D302" s="10" t="s">
        <v>107</v>
      </c>
      <c r="E302" s="11" t="s">
        <v>9</v>
      </c>
      <c r="F302" s="12">
        <v>500000</v>
      </c>
      <c r="G302" s="13">
        <v>425000</v>
      </c>
      <c r="H302" s="10">
        <v>66</v>
      </c>
      <c r="I302" s="42">
        <v>43345</v>
      </c>
      <c r="J302" s="14" t="s">
        <v>603</v>
      </c>
      <c r="K302" s="14" t="s">
        <v>591</v>
      </c>
    </row>
    <row r="303" spans="1:11" ht="62.5" x14ac:dyDescent="0.25">
      <c r="A303" s="9">
        <v>299</v>
      </c>
      <c r="B303" s="22" t="s">
        <v>620</v>
      </c>
      <c r="C303" s="22" t="s">
        <v>621</v>
      </c>
      <c r="D303" s="23" t="s">
        <v>107</v>
      </c>
      <c r="E303" s="24" t="s">
        <v>9</v>
      </c>
      <c r="F303" s="25">
        <v>362500</v>
      </c>
      <c r="G303" s="13">
        <v>308125</v>
      </c>
      <c r="H303" s="23">
        <v>54</v>
      </c>
      <c r="I303" s="42">
        <v>43345</v>
      </c>
      <c r="J303" s="21" t="s">
        <v>603</v>
      </c>
      <c r="K303" s="21" t="s">
        <v>591</v>
      </c>
    </row>
    <row r="304" spans="1:11" ht="62.5" x14ac:dyDescent="0.25">
      <c r="A304" s="9">
        <v>300</v>
      </c>
      <c r="B304" s="9" t="s">
        <v>628</v>
      </c>
      <c r="C304" s="9" t="s">
        <v>629</v>
      </c>
      <c r="D304" s="10" t="s">
        <v>107</v>
      </c>
      <c r="E304" s="11" t="s">
        <v>9</v>
      </c>
      <c r="F304" s="12">
        <v>293500</v>
      </c>
      <c r="G304" s="13">
        <v>249475</v>
      </c>
      <c r="H304" s="10">
        <v>51</v>
      </c>
      <c r="I304" s="42">
        <v>43345</v>
      </c>
      <c r="J304" s="14" t="s">
        <v>590</v>
      </c>
      <c r="K304" s="14" t="s">
        <v>591</v>
      </c>
    </row>
    <row r="305" spans="1:11" ht="62.5" x14ac:dyDescent="0.25">
      <c r="A305" s="9">
        <v>301</v>
      </c>
      <c r="B305" s="9" t="s">
        <v>622</v>
      </c>
      <c r="C305" s="9" t="s">
        <v>623</v>
      </c>
      <c r="D305" s="10" t="s">
        <v>107</v>
      </c>
      <c r="E305" s="11" t="s">
        <v>9</v>
      </c>
      <c r="F305" s="12">
        <v>245000</v>
      </c>
      <c r="G305" s="13">
        <v>208250</v>
      </c>
      <c r="H305" s="10">
        <v>53</v>
      </c>
      <c r="I305" s="42">
        <v>43345</v>
      </c>
      <c r="J305" s="14" t="s">
        <v>594</v>
      </c>
      <c r="K305" s="14" t="s">
        <v>591</v>
      </c>
    </row>
    <row r="306" spans="1:11" ht="62.5" x14ac:dyDescent="0.25">
      <c r="A306" s="9">
        <v>302</v>
      </c>
      <c r="B306" s="9" t="s">
        <v>634</v>
      </c>
      <c r="C306" s="9" t="s">
        <v>635</v>
      </c>
      <c r="D306" s="10" t="s">
        <v>107</v>
      </c>
      <c r="E306" s="11" t="s">
        <v>9</v>
      </c>
      <c r="F306" s="12">
        <v>301600</v>
      </c>
      <c r="G306" s="13">
        <v>256360</v>
      </c>
      <c r="H306" s="10">
        <v>45</v>
      </c>
      <c r="I306" s="42">
        <v>43345</v>
      </c>
      <c r="J306" s="14" t="s">
        <v>594</v>
      </c>
      <c r="K306" s="14" t="s">
        <v>591</v>
      </c>
    </row>
    <row r="307" spans="1:11" ht="62.5" x14ac:dyDescent="0.25">
      <c r="A307" s="9">
        <v>303</v>
      </c>
      <c r="B307" s="9" t="s">
        <v>588</v>
      </c>
      <c r="C307" s="9" t="s">
        <v>589</v>
      </c>
      <c r="D307" s="10" t="s">
        <v>107</v>
      </c>
      <c r="E307" s="11" t="s">
        <v>9</v>
      </c>
      <c r="F307" s="12">
        <v>156000</v>
      </c>
      <c r="G307" s="13">
        <v>132600</v>
      </c>
      <c r="H307" s="10">
        <v>75</v>
      </c>
      <c r="I307" s="42">
        <v>43345</v>
      </c>
      <c r="J307" s="14" t="s">
        <v>590</v>
      </c>
      <c r="K307" s="14" t="s">
        <v>591</v>
      </c>
    </row>
    <row r="308" spans="1:11" ht="62.5" x14ac:dyDescent="0.25">
      <c r="A308" s="9">
        <v>304</v>
      </c>
      <c r="B308" s="9" t="s">
        <v>592</v>
      </c>
      <c r="C308" s="9" t="s">
        <v>593</v>
      </c>
      <c r="D308" s="10" t="s">
        <v>107</v>
      </c>
      <c r="E308" s="11" t="s">
        <v>9</v>
      </c>
      <c r="F308" s="12">
        <v>402400</v>
      </c>
      <c r="G308" s="13">
        <v>342040</v>
      </c>
      <c r="H308" s="10">
        <v>68</v>
      </c>
      <c r="I308" s="42">
        <v>43345</v>
      </c>
      <c r="J308" s="14" t="s">
        <v>594</v>
      </c>
      <c r="K308" s="14" t="s">
        <v>591</v>
      </c>
    </row>
    <row r="309" spans="1:11" ht="75" x14ac:dyDescent="0.25">
      <c r="A309" s="9">
        <v>305</v>
      </c>
      <c r="B309" s="9" t="s">
        <v>624</v>
      </c>
      <c r="C309" s="9" t="s">
        <v>625</v>
      </c>
      <c r="D309" s="10" t="s">
        <v>107</v>
      </c>
      <c r="E309" s="11" t="s">
        <v>9</v>
      </c>
      <c r="F309" s="12">
        <v>348500</v>
      </c>
      <c r="G309" s="13">
        <v>296225</v>
      </c>
      <c r="H309" s="10">
        <v>52</v>
      </c>
      <c r="I309" s="42">
        <v>43345</v>
      </c>
      <c r="J309" s="14" t="s">
        <v>594</v>
      </c>
      <c r="K309" s="14" t="s">
        <v>591</v>
      </c>
    </row>
    <row r="310" spans="1:11" ht="50" x14ac:dyDescent="0.25">
      <c r="A310" s="9">
        <v>306</v>
      </c>
      <c r="B310" s="9" t="s">
        <v>604</v>
      </c>
      <c r="C310" s="9" t="s">
        <v>605</v>
      </c>
      <c r="D310" s="10" t="s">
        <v>107</v>
      </c>
      <c r="E310" s="11" t="s">
        <v>9</v>
      </c>
      <c r="F310" s="12">
        <v>421000</v>
      </c>
      <c r="G310" s="13">
        <v>357850</v>
      </c>
      <c r="H310" s="10">
        <v>65</v>
      </c>
      <c r="I310" s="42">
        <v>43345</v>
      </c>
      <c r="J310" s="14" t="s">
        <v>594</v>
      </c>
      <c r="K310" s="14" t="s">
        <v>590</v>
      </c>
    </row>
    <row r="311" spans="1:11" ht="62.5" x14ac:dyDescent="0.25">
      <c r="A311" s="9">
        <v>307</v>
      </c>
      <c r="B311" s="9" t="s">
        <v>606</v>
      </c>
      <c r="C311" s="9" t="s">
        <v>607</v>
      </c>
      <c r="D311" s="10" t="s">
        <v>107</v>
      </c>
      <c r="E311" s="11" t="s">
        <v>9</v>
      </c>
      <c r="F311" s="12">
        <v>277950</v>
      </c>
      <c r="G311" s="13">
        <v>236257.5</v>
      </c>
      <c r="H311" s="10">
        <v>65</v>
      </c>
      <c r="I311" s="42">
        <v>43345</v>
      </c>
      <c r="J311" s="14" t="s">
        <v>594</v>
      </c>
      <c r="K311" s="14" t="s">
        <v>591</v>
      </c>
    </row>
    <row r="312" spans="1:11" ht="62.5" x14ac:dyDescent="0.25">
      <c r="A312" s="9">
        <v>308</v>
      </c>
      <c r="B312" s="9" t="s">
        <v>630</v>
      </c>
      <c r="C312" s="9" t="s">
        <v>631</v>
      </c>
      <c r="D312" s="10" t="s">
        <v>107</v>
      </c>
      <c r="E312" s="11" t="s">
        <v>9</v>
      </c>
      <c r="F312" s="12">
        <v>295500</v>
      </c>
      <c r="G312" s="13">
        <v>251175</v>
      </c>
      <c r="H312" s="10">
        <v>49</v>
      </c>
      <c r="I312" s="42">
        <v>43345</v>
      </c>
      <c r="J312" s="14" t="s">
        <v>603</v>
      </c>
      <c r="K312" s="14" t="s">
        <v>594</v>
      </c>
    </row>
    <row r="313" spans="1:11" ht="37.5" x14ac:dyDescent="0.25">
      <c r="A313" s="9">
        <v>309</v>
      </c>
      <c r="B313" s="9" t="s">
        <v>599</v>
      </c>
      <c r="C313" s="9" t="s">
        <v>600</v>
      </c>
      <c r="D313" s="10" t="s">
        <v>107</v>
      </c>
      <c r="E313" s="11" t="s">
        <v>9</v>
      </c>
      <c r="F313" s="12">
        <v>493420</v>
      </c>
      <c r="G313" s="13">
        <v>419407</v>
      </c>
      <c r="H313" s="10">
        <v>66</v>
      </c>
      <c r="I313" s="42">
        <v>43345</v>
      </c>
      <c r="J313" s="14" t="s">
        <v>594</v>
      </c>
      <c r="K313" s="14" t="s">
        <v>591</v>
      </c>
    </row>
    <row r="314" spans="1:11" ht="62.5" x14ac:dyDescent="0.25">
      <c r="A314" s="9">
        <v>310</v>
      </c>
      <c r="B314" s="9" t="s">
        <v>612</v>
      </c>
      <c r="C314" s="9" t="s">
        <v>613</v>
      </c>
      <c r="D314" s="10" t="s">
        <v>107</v>
      </c>
      <c r="E314" s="11" t="s">
        <v>9</v>
      </c>
      <c r="F314" s="12">
        <v>394500</v>
      </c>
      <c r="G314" s="13">
        <v>335325</v>
      </c>
      <c r="H314" s="10">
        <v>62</v>
      </c>
      <c r="I314" s="42">
        <v>43345</v>
      </c>
      <c r="J314" s="14" t="s">
        <v>594</v>
      </c>
      <c r="K314" s="14" t="s">
        <v>591</v>
      </c>
    </row>
    <row r="315" spans="1:11" ht="50" x14ac:dyDescent="0.25">
      <c r="A315" s="9">
        <v>311</v>
      </c>
      <c r="B315" s="9" t="s">
        <v>614</v>
      </c>
      <c r="C315" s="9" t="s">
        <v>615</v>
      </c>
      <c r="D315" s="10" t="s">
        <v>107</v>
      </c>
      <c r="E315" s="11" t="s">
        <v>9</v>
      </c>
      <c r="F315" s="12">
        <v>357500</v>
      </c>
      <c r="G315" s="13">
        <v>303875</v>
      </c>
      <c r="H315" s="10">
        <v>59</v>
      </c>
      <c r="I315" s="42">
        <v>43345</v>
      </c>
      <c r="J315" s="14" t="s">
        <v>594</v>
      </c>
      <c r="K315" s="14" t="s">
        <v>591</v>
      </c>
    </row>
    <row r="316" spans="1:11" ht="62.5" x14ac:dyDescent="0.25">
      <c r="A316" s="9">
        <v>312</v>
      </c>
      <c r="B316" s="9" t="s">
        <v>595</v>
      </c>
      <c r="C316" s="9" t="s">
        <v>596</v>
      </c>
      <c r="D316" s="10" t="s">
        <v>107</v>
      </c>
      <c r="E316" s="11" t="s">
        <v>9</v>
      </c>
      <c r="F316" s="12">
        <v>380000</v>
      </c>
      <c r="G316" s="13">
        <v>323000</v>
      </c>
      <c r="H316" s="10">
        <v>67</v>
      </c>
      <c r="I316" s="42">
        <v>43345</v>
      </c>
      <c r="J316" s="14" t="s">
        <v>590</v>
      </c>
      <c r="K316" s="14" t="s">
        <v>591</v>
      </c>
    </row>
    <row r="317" spans="1:11" ht="75" x14ac:dyDescent="0.25">
      <c r="A317" s="9">
        <v>313</v>
      </c>
      <c r="B317" s="9" t="s">
        <v>608</v>
      </c>
      <c r="C317" s="9" t="s">
        <v>609</v>
      </c>
      <c r="D317" s="10" t="s">
        <v>107</v>
      </c>
      <c r="E317" s="11" t="s">
        <v>9</v>
      </c>
      <c r="F317" s="12">
        <v>340000</v>
      </c>
      <c r="G317" s="13">
        <v>289000</v>
      </c>
      <c r="H317" s="10">
        <v>64</v>
      </c>
      <c r="I317" s="42">
        <v>43345</v>
      </c>
      <c r="J317" s="14" t="s">
        <v>594</v>
      </c>
      <c r="K317" s="14" t="s">
        <v>590</v>
      </c>
    </row>
    <row r="318" spans="1:11" ht="50" x14ac:dyDescent="0.25">
      <c r="A318" s="9">
        <v>314</v>
      </c>
      <c r="B318" s="9" t="s">
        <v>610</v>
      </c>
      <c r="C318" s="9" t="s">
        <v>611</v>
      </c>
      <c r="D318" s="10" t="s">
        <v>107</v>
      </c>
      <c r="E318" s="11" t="s">
        <v>9</v>
      </c>
      <c r="F318" s="12">
        <v>490000</v>
      </c>
      <c r="G318" s="13">
        <v>416500</v>
      </c>
      <c r="H318" s="10">
        <v>63</v>
      </c>
      <c r="I318" s="42">
        <v>43345</v>
      </c>
      <c r="J318" s="14" t="s">
        <v>594</v>
      </c>
      <c r="K318" s="14" t="s">
        <v>591</v>
      </c>
    </row>
    <row r="319" spans="1:11" ht="75" x14ac:dyDescent="0.25">
      <c r="A319" s="9">
        <v>315</v>
      </c>
      <c r="B319" s="22" t="s">
        <v>632</v>
      </c>
      <c r="C319" s="22" t="s">
        <v>633</v>
      </c>
      <c r="D319" s="23" t="s">
        <v>107</v>
      </c>
      <c r="E319" s="24" t="s">
        <v>9</v>
      </c>
      <c r="F319" s="25">
        <v>500000</v>
      </c>
      <c r="G319" s="13">
        <v>400000</v>
      </c>
      <c r="H319" s="23">
        <v>49</v>
      </c>
      <c r="I319" s="42">
        <v>43345</v>
      </c>
      <c r="J319" s="21" t="s">
        <v>590</v>
      </c>
      <c r="K319" s="21" t="s">
        <v>591</v>
      </c>
    </row>
    <row r="320" spans="1:11" ht="50" x14ac:dyDescent="0.25">
      <c r="A320" s="9">
        <v>316</v>
      </c>
      <c r="B320" s="9" t="s">
        <v>616</v>
      </c>
      <c r="C320" s="9" t="s">
        <v>617</v>
      </c>
      <c r="D320" s="10" t="s">
        <v>107</v>
      </c>
      <c r="E320" s="11" t="s">
        <v>9</v>
      </c>
      <c r="F320" s="12">
        <v>407750</v>
      </c>
      <c r="G320" s="13">
        <v>346587.5</v>
      </c>
      <c r="H320" s="10">
        <v>56</v>
      </c>
      <c r="I320" s="42">
        <v>43345</v>
      </c>
      <c r="J320" s="14" t="s">
        <v>594</v>
      </c>
      <c r="K320" s="14" t="s">
        <v>591</v>
      </c>
    </row>
    <row r="321" spans="1:11" ht="50" x14ac:dyDescent="0.25">
      <c r="A321" s="9">
        <v>317</v>
      </c>
      <c r="B321" s="9" t="s">
        <v>618</v>
      </c>
      <c r="C321" s="9" t="s">
        <v>619</v>
      </c>
      <c r="D321" s="10" t="s">
        <v>107</v>
      </c>
      <c r="E321" s="11" t="s">
        <v>9</v>
      </c>
      <c r="F321" s="12">
        <v>394400</v>
      </c>
      <c r="G321" s="13">
        <v>335240</v>
      </c>
      <c r="H321" s="10">
        <v>55</v>
      </c>
      <c r="I321" s="42">
        <v>43345</v>
      </c>
      <c r="J321" s="14" t="s">
        <v>590</v>
      </c>
      <c r="K321" s="14" t="s">
        <v>591</v>
      </c>
    </row>
    <row r="322" spans="1:11" ht="75" x14ac:dyDescent="0.25">
      <c r="A322" s="9">
        <v>318</v>
      </c>
      <c r="B322" s="9" t="s">
        <v>653</v>
      </c>
      <c r="C322" s="9" t="s">
        <v>654</v>
      </c>
      <c r="D322" s="10" t="s">
        <v>107</v>
      </c>
      <c r="E322" s="11" t="s">
        <v>9</v>
      </c>
      <c r="F322" s="12">
        <v>342712</v>
      </c>
      <c r="G322" s="13">
        <v>291305.2</v>
      </c>
      <c r="H322" s="10">
        <v>55</v>
      </c>
      <c r="I322" s="42">
        <v>43347</v>
      </c>
      <c r="J322" s="14" t="s">
        <v>594</v>
      </c>
      <c r="K322" s="14" t="s">
        <v>591</v>
      </c>
    </row>
    <row r="323" spans="1:11" ht="50" x14ac:dyDescent="0.25">
      <c r="A323" s="9">
        <v>319</v>
      </c>
      <c r="B323" s="9" t="s">
        <v>649</v>
      </c>
      <c r="C323" s="9" t="s">
        <v>650</v>
      </c>
      <c r="D323" s="10" t="s">
        <v>107</v>
      </c>
      <c r="E323" s="11" t="s">
        <v>9</v>
      </c>
      <c r="F323" s="12">
        <v>252000</v>
      </c>
      <c r="G323" s="13">
        <v>214200</v>
      </c>
      <c r="H323" s="10">
        <v>59</v>
      </c>
      <c r="I323" s="42">
        <v>43347</v>
      </c>
      <c r="J323" s="14" t="s">
        <v>594</v>
      </c>
      <c r="K323" s="14" t="s">
        <v>591</v>
      </c>
    </row>
    <row r="324" spans="1:11" ht="100" x14ac:dyDescent="0.25">
      <c r="A324" s="9">
        <v>320</v>
      </c>
      <c r="B324" s="9" t="s">
        <v>663</v>
      </c>
      <c r="C324" s="9" t="s">
        <v>664</v>
      </c>
      <c r="D324" s="10" t="s">
        <v>107</v>
      </c>
      <c r="E324" s="11" t="s">
        <v>9</v>
      </c>
      <c r="F324" s="12">
        <v>500000</v>
      </c>
      <c r="G324" s="13">
        <v>425000</v>
      </c>
      <c r="H324" s="10">
        <v>50</v>
      </c>
      <c r="I324" s="42">
        <v>43347</v>
      </c>
      <c r="J324" s="14" t="s">
        <v>590</v>
      </c>
      <c r="K324" s="14" t="s">
        <v>591</v>
      </c>
    </row>
    <row r="325" spans="1:11" ht="50" x14ac:dyDescent="0.25">
      <c r="A325" s="9">
        <v>321</v>
      </c>
      <c r="B325" s="9" t="s">
        <v>671</v>
      </c>
      <c r="C325" s="9" t="s">
        <v>672</v>
      </c>
      <c r="D325" s="10" t="s">
        <v>107</v>
      </c>
      <c r="E325" s="11" t="s">
        <v>9</v>
      </c>
      <c r="F325" s="12">
        <v>475000</v>
      </c>
      <c r="G325" s="13">
        <v>403750</v>
      </c>
      <c r="H325" s="10">
        <v>39</v>
      </c>
      <c r="I325" s="42">
        <v>43347</v>
      </c>
      <c r="J325" s="14" t="s">
        <v>594</v>
      </c>
      <c r="K325" s="14" t="s">
        <v>591</v>
      </c>
    </row>
    <row r="326" spans="1:11" ht="62.5" x14ac:dyDescent="0.25">
      <c r="A326" s="9">
        <v>322</v>
      </c>
      <c r="B326" s="9" t="s">
        <v>655</v>
      </c>
      <c r="C326" s="9" t="s">
        <v>656</v>
      </c>
      <c r="D326" s="10" t="s">
        <v>107</v>
      </c>
      <c r="E326" s="11" t="s">
        <v>9</v>
      </c>
      <c r="F326" s="12">
        <v>353500</v>
      </c>
      <c r="G326" s="13">
        <v>300475</v>
      </c>
      <c r="H326" s="10">
        <v>55</v>
      </c>
      <c r="I326" s="42">
        <v>43347</v>
      </c>
      <c r="J326" s="14" t="s">
        <v>603</v>
      </c>
      <c r="K326" s="14" t="s">
        <v>591</v>
      </c>
    </row>
    <row r="327" spans="1:11" ht="62.5" x14ac:dyDescent="0.25">
      <c r="A327" s="9">
        <v>323</v>
      </c>
      <c r="B327" s="9" t="s">
        <v>661</v>
      </c>
      <c r="C327" s="9" t="s">
        <v>662</v>
      </c>
      <c r="D327" s="10" t="s">
        <v>107</v>
      </c>
      <c r="E327" s="11" t="s">
        <v>9</v>
      </c>
      <c r="F327" s="12">
        <v>500000</v>
      </c>
      <c r="G327" s="13">
        <v>425000</v>
      </c>
      <c r="H327" s="10">
        <v>54</v>
      </c>
      <c r="I327" s="42">
        <v>43347</v>
      </c>
      <c r="J327" s="14" t="s">
        <v>594</v>
      </c>
      <c r="K327" s="14" t="s">
        <v>591</v>
      </c>
    </row>
    <row r="328" spans="1:11" ht="50" x14ac:dyDescent="0.25">
      <c r="A328" s="9">
        <v>324</v>
      </c>
      <c r="B328" s="9" t="s">
        <v>645</v>
      </c>
      <c r="C328" s="9" t="s">
        <v>646</v>
      </c>
      <c r="D328" s="10" t="s">
        <v>107</v>
      </c>
      <c r="E328" s="11" t="s">
        <v>9</v>
      </c>
      <c r="F328" s="12">
        <v>242500</v>
      </c>
      <c r="G328" s="13">
        <v>206125</v>
      </c>
      <c r="H328" s="10">
        <v>64</v>
      </c>
      <c r="I328" s="42">
        <v>43347</v>
      </c>
      <c r="J328" s="14" t="s">
        <v>594</v>
      </c>
      <c r="K328" s="14" t="s">
        <v>591</v>
      </c>
    </row>
    <row r="329" spans="1:11" ht="50" x14ac:dyDescent="0.25">
      <c r="A329" s="9">
        <v>325</v>
      </c>
      <c r="B329" s="9" t="s">
        <v>665</v>
      </c>
      <c r="C329" s="9" t="s">
        <v>666</v>
      </c>
      <c r="D329" s="10" t="s">
        <v>107</v>
      </c>
      <c r="E329" s="11" t="s">
        <v>9</v>
      </c>
      <c r="F329" s="12">
        <v>413250</v>
      </c>
      <c r="G329" s="13">
        <v>351262.5</v>
      </c>
      <c r="H329" s="10">
        <v>48</v>
      </c>
      <c r="I329" s="42">
        <v>43347</v>
      </c>
      <c r="J329" s="14" t="s">
        <v>590</v>
      </c>
      <c r="K329" s="14" t="s">
        <v>591</v>
      </c>
    </row>
    <row r="330" spans="1:11" ht="62.5" x14ac:dyDescent="0.25">
      <c r="A330" s="9">
        <v>326</v>
      </c>
      <c r="B330" s="9" t="s">
        <v>647</v>
      </c>
      <c r="C330" s="9" t="s">
        <v>648</v>
      </c>
      <c r="D330" s="10" t="s">
        <v>107</v>
      </c>
      <c r="E330" s="11" t="s">
        <v>9</v>
      </c>
      <c r="F330" s="12">
        <v>272500</v>
      </c>
      <c r="G330" s="13">
        <v>231625</v>
      </c>
      <c r="H330" s="10">
        <v>62</v>
      </c>
      <c r="I330" s="42">
        <v>43347</v>
      </c>
      <c r="J330" s="14" t="s">
        <v>590</v>
      </c>
      <c r="K330" s="14" t="s">
        <v>591</v>
      </c>
    </row>
    <row r="331" spans="1:11" ht="50" x14ac:dyDescent="0.25">
      <c r="A331" s="9">
        <v>327</v>
      </c>
      <c r="B331" s="22" t="s">
        <v>667</v>
      </c>
      <c r="C331" s="22" t="s">
        <v>668</v>
      </c>
      <c r="D331" s="23" t="s">
        <v>107</v>
      </c>
      <c r="E331" s="24" t="s">
        <v>9</v>
      </c>
      <c r="F331" s="25">
        <v>347500</v>
      </c>
      <c r="G331" s="13">
        <v>295375</v>
      </c>
      <c r="H331" s="23">
        <v>48</v>
      </c>
      <c r="I331" s="42">
        <v>43347</v>
      </c>
      <c r="J331" s="21" t="s">
        <v>594</v>
      </c>
      <c r="K331" s="21" t="s">
        <v>591</v>
      </c>
    </row>
    <row r="332" spans="1:11" ht="62.5" x14ac:dyDescent="0.25">
      <c r="A332" s="9">
        <v>328</v>
      </c>
      <c r="B332" s="9" t="s">
        <v>643</v>
      </c>
      <c r="C332" s="9" t="s">
        <v>644</v>
      </c>
      <c r="D332" s="10" t="s">
        <v>107</v>
      </c>
      <c r="E332" s="11" t="s">
        <v>9</v>
      </c>
      <c r="F332" s="12">
        <v>485000</v>
      </c>
      <c r="G332" s="13">
        <v>412250</v>
      </c>
      <c r="H332" s="10">
        <v>67</v>
      </c>
      <c r="I332" s="42">
        <v>43347</v>
      </c>
      <c r="J332" s="14" t="s">
        <v>594</v>
      </c>
      <c r="K332" s="14" t="s">
        <v>591</v>
      </c>
    </row>
    <row r="333" spans="1:11" ht="62.5" x14ac:dyDescent="0.25">
      <c r="A333" s="9">
        <v>329</v>
      </c>
      <c r="B333" s="9" t="s">
        <v>657</v>
      </c>
      <c r="C333" s="9" t="s">
        <v>658</v>
      </c>
      <c r="D333" s="10" t="s">
        <v>107</v>
      </c>
      <c r="E333" s="11" t="s">
        <v>9</v>
      </c>
      <c r="F333" s="12">
        <v>416185.84</v>
      </c>
      <c r="G333" s="13">
        <v>353757.96</v>
      </c>
      <c r="H333" s="10">
        <v>54</v>
      </c>
      <c r="I333" s="42">
        <v>43347</v>
      </c>
      <c r="J333" s="14" t="s">
        <v>590</v>
      </c>
      <c r="K333" s="14" t="s">
        <v>591</v>
      </c>
    </row>
    <row r="334" spans="1:11" ht="50" x14ac:dyDescent="0.25">
      <c r="A334" s="9">
        <v>330</v>
      </c>
      <c r="B334" s="9" t="s">
        <v>651</v>
      </c>
      <c r="C334" s="9" t="s">
        <v>652</v>
      </c>
      <c r="D334" s="10" t="s">
        <v>107</v>
      </c>
      <c r="E334" s="11" t="s">
        <v>9</v>
      </c>
      <c r="F334" s="12">
        <v>340000</v>
      </c>
      <c r="G334" s="13">
        <v>289000</v>
      </c>
      <c r="H334" s="10">
        <v>56</v>
      </c>
      <c r="I334" s="42">
        <v>43347</v>
      </c>
      <c r="J334" s="14" t="s">
        <v>594</v>
      </c>
      <c r="K334" s="14" t="s">
        <v>591</v>
      </c>
    </row>
    <row r="335" spans="1:11" ht="37.5" x14ac:dyDescent="0.25">
      <c r="A335" s="9">
        <v>331</v>
      </c>
      <c r="B335" s="9" t="s">
        <v>659</v>
      </c>
      <c r="C335" s="9" t="s">
        <v>660</v>
      </c>
      <c r="D335" s="10" t="s">
        <v>107</v>
      </c>
      <c r="E335" s="11" t="s">
        <v>9</v>
      </c>
      <c r="F335" s="12">
        <v>378000</v>
      </c>
      <c r="G335" s="13">
        <v>321300</v>
      </c>
      <c r="H335" s="10">
        <v>54</v>
      </c>
      <c r="I335" s="42">
        <v>43347</v>
      </c>
      <c r="J335" s="14" t="s">
        <v>594</v>
      </c>
      <c r="K335" s="14" t="s">
        <v>591</v>
      </c>
    </row>
    <row r="336" spans="1:11" ht="50" x14ac:dyDescent="0.25">
      <c r="A336" s="9">
        <v>332</v>
      </c>
      <c r="B336" s="9" t="s">
        <v>669</v>
      </c>
      <c r="C336" s="9" t="s">
        <v>670</v>
      </c>
      <c r="D336" s="10" t="s">
        <v>107</v>
      </c>
      <c r="E336" s="11" t="s">
        <v>9</v>
      </c>
      <c r="F336" s="12">
        <v>385500</v>
      </c>
      <c r="G336" s="13">
        <v>327675</v>
      </c>
      <c r="H336" s="10">
        <v>47</v>
      </c>
      <c r="I336" s="42">
        <v>43347</v>
      </c>
      <c r="J336" s="14" t="s">
        <v>594</v>
      </c>
      <c r="K336" s="14" t="s">
        <v>591</v>
      </c>
    </row>
    <row r="337" spans="1:11" ht="37.5" x14ac:dyDescent="0.25">
      <c r="A337" s="9">
        <v>333</v>
      </c>
      <c r="B337" s="9" t="s">
        <v>640</v>
      </c>
      <c r="C337" s="9" t="s">
        <v>641</v>
      </c>
      <c r="D337" s="10" t="s">
        <v>107</v>
      </c>
      <c r="E337" s="11" t="s">
        <v>9</v>
      </c>
      <c r="F337" s="12">
        <v>8649072</v>
      </c>
      <c r="G337" s="13">
        <v>7351711.2000000002</v>
      </c>
      <c r="H337" s="10">
        <v>29</v>
      </c>
      <c r="I337" s="42">
        <v>43348</v>
      </c>
      <c r="J337" s="14" t="s">
        <v>642</v>
      </c>
      <c r="K337" s="14" t="s">
        <v>590</v>
      </c>
    </row>
    <row r="338" spans="1:11" ht="62.5" x14ac:dyDescent="0.25">
      <c r="A338" s="9">
        <v>334</v>
      </c>
      <c r="B338" s="9" t="s">
        <v>709</v>
      </c>
      <c r="C338" s="9" t="s">
        <v>710</v>
      </c>
      <c r="D338" s="10" t="s">
        <v>107</v>
      </c>
      <c r="E338" s="11" t="s">
        <v>9</v>
      </c>
      <c r="F338" s="12">
        <v>284048</v>
      </c>
      <c r="G338" s="13">
        <v>241440.8</v>
      </c>
      <c r="H338" s="10">
        <v>47</v>
      </c>
      <c r="I338" s="42">
        <v>43350</v>
      </c>
      <c r="J338" s="14" t="s">
        <v>603</v>
      </c>
      <c r="K338" s="14" t="s">
        <v>594</v>
      </c>
    </row>
    <row r="339" spans="1:11" ht="50" x14ac:dyDescent="0.25">
      <c r="A339" s="9">
        <v>335</v>
      </c>
      <c r="B339" s="9" t="s">
        <v>700</v>
      </c>
      <c r="C339" s="9" t="s">
        <v>701</v>
      </c>
      <c r="D339" s="10" t="s">
        <v>107</v>
      </c>
      <c r="E339" s="11" t="s">
        <v>9</v>
      </c>
      <c r="F339" s="12">
        <v>470000</v>
      </c>
      <c r="G339" s="13">
        <v>399500</v>
      </c>
      <c r="H339" s="10">
        <v>53</v>
      </c>
      <c r="I339" s="42">
        <v>43350</v>
      </c>
      <c r="J339" s="14" t="s">
        <v>603</v>
      </c>
      <c r="K339" s="14" t="s">
        <v>591</v>
      </c>
    </row>
    <row r="340" spans="1:11" ht="50" x14ac:dyDescent="0.25">
      <c r="A340" s="9">
        <v>336</v>
      </c>
      <c r="B340" s="9" t="s">
        <v>707</v>
      </c>
      <c r="C340" s="9" t="s">
        <v>708</v>
      </c>
      <c r="D340" s="10" t="s">
        <v>107</v>
      </c>
      <c r="E340" s="11" t="s">
        <v>9</v>
      </c>
      <c r="F340" s="12">
        <v>379000</v>
      </c>
      <c r="G340" s="13">
        <v>322150</v>
      </c>
      <c r="H340" s="10">
        <v>48</v>
      </c>
      <c r="I340" s="42">
        <v>43350</v>
      </c>
      <c r="J340" s="14" t="s">
        <v>594</v>
      </c>
      <c r="K340" s="14" t="s">
        <v>591</v>
      </c>
    </row>
    <row r="341" spans="1:11" ht="62.5" x14ac:dyDescent="0.25">
      <c r="A341" s="9">
        <v>337</v>
      </c>
      <c r="B341" s="9" t="s">
        <v>699</v>
      </c>
      <c r="C341" s="9" t="s">
        <v>158</v>
      </c>
      <c r="D341" s="10" t="s">
        <v>107</v>
      </c>
      <c r="E341" s="11" t="s">
        <v>9</v>
      </c>
      <c r="F341" s="12">
        <v>301000</v>
      </c>
      <c r="G341" s="13">
        <v>255850</v>
      </c>
      <c r="H341" s="10">
        <v>54</v>
      </c>
      <c r="I341" s="42">
        <v>43350</v>
      </c>
      <c r="J341" s="14" t="s">
        <v>590</v>
      </c>
      <c r="K341" s="14" t="s">
        <v>591</v>
      </c>
    </row>
    <row r="342" spans="1:11" ht="75" x14ac:dyDescent="0.25">
      <c r="A342" s="9">
        <v>338</v>
      </c>
      <c r="B342" s="9" t="s">
        <v>697</v>
      </c>
      <c r="C342" s="9" t="s">
        <v>698</v>
      </c>
      <c r="D342" s="10" t="s">
        <v>107</v>
      </c>
      <c r="E342" s="11" t="s">
        <v>9</v>
      </c>
      <c r="F342" s="12">
        <v>442000</v>
      </c>
      <c r="G342" s="13">
        <v>375700</v>
      </c>
      <c r="H342" s="10">
        <v>56</v>
      </c>
      <c r="I342" s="42">
        <v>43350</v>
      </c>
      <c r="J342" s="14" t="s">
        <v>603</v>
      </c>
      <c r="K342" s="14" t="s">
        <v>591</v>
      </c>
    </row>
    <row r="343" spans="1:11" ht="50" x14ac:dyDescent="0.25">
      <c r="A343" s="9">
        <v>339</v>
      </c>
      <c r="B343" s="9" t="s">
        <v>713</v>
      </c>
      <c r="C343" s="9" t="s">
        <v>714</v>
      </c>
      <c r="D343" s="10" t="s">
        <v>107</v>
      </c>
      <c r="E343" s="11" t="s">
        <v>9</v>
      </c>
      <c r="F343" s="12">
        <v>413200</v>
      </c>
      <c r="G343" s="13">
        <v>351220</v>
      </c>
      <c r="H343" s="10">
        <v>43</v>
      </c>
      <c r="I343" s="42">
        <v>43350</v>
      </c>
      <c r="J343" s="14" t="s">
        <v>594</v>
      </c>
      <c r="K343" s="14" t="s">
        <v>591</v>
      </c>
    </row>
    <row r="344" spans="1:11" ht="62.5" x14ac:dyDescent="0.25">
      <c r="A344" s="9">
        <v>340</v>
      </c>
      <c r="B344" s="22" t="s">
        <v>705</v>
      </c>
      <c r="C344" s="22" t="s">
        <v>706</v>
      </c>
      <c r="D344" s="23" t="s">
        <v>107</v>
      </c>
      <c r="E344" s="24" t="s">
        <v>9</v>
      </c>
      <c r="F344" s="25">
        <v>417000</v>
      </c>
      <c r="G344" s="13">
        <v>354450</v>
      </c>
      <c r="H344" s="23">
        <v>48</v>
      </c>
      <c r="I344" s="42">
        <v>43350</v>
      </c>
      <c r="J344" s="21" t="s">
        <v>594</v>
      </c>
      <c r="K344" s="21" t="s">
        <v>591</v>
      </c>
    </row>
    <row r="345" spans="1:11" ht="50" x14ac:dyDescent="0.25">
      <c r="A345" s="9">
        <v>341</v>
      </c>
      <c r="B345" s="9" t="s">
        <v>703</v>
      </c>
      <c r="C345" s="9" t="s">
        <v>704</v>
      </c>
      <c r="D345" s="10" t="s">
        <v>107</v>
      </c>
      <c r="E345" s="11" t="s">
        <v>9</v>
      </c>
      <c r="F345" s="12">
        <v>187000</v>
      </c>
      <c r="G345" s="13">
        <v>158950</v>
      </c>
      <c r="H345" s="10">
        <v>50</v>
      </c>
      <c r="I345" s="42">
        <v>43350</v>
      </c>
      <c r="J345" s="14" t="s">
        <v>603</v>
      </c>
      <c r="K345" s="14" t="s">
        <v>591</v>
      </c>
    </row>
    <row r="346" spans="1:11" ht="50" x14ac:dyDescent="0.25">
      <c r="A346" s="9">
        <v>342</v>
      </c>
      <c r="B346" s="9" t="s">
        <v>702</v>
      </c>
      <c r="C346" s="9" t="s">
        <v>123</v>
      </c>
      <c r="D346" s="10" t="s">
        <v>107</v>
      </c>
      <c r="E346" s="11" t="s">
        <v>9</v>
      </c>
      <c r="F346" s="12">
        <v>405000</v>
      </c>
      <c r="G346" s="13">
        <v>344250</v>
      </c>
      <c r="H346" s="10">
        <v>51</v>
      </c>
      <c r="I346" s="42">
        <v>43350</v>
      </c>
      <c r="J346" s="14" t="s">
        <v>594</v>
      </c>
      <c r="K346" s="14" t="s">
        <v>591</v>
      </c>
    </row>
    <row r="347" spans="1:11" ht="50" x14ac:dyDescent="0.25">
      <c r="A347" s="9">
        <v>343</v>
      </c>
      <c r="B347" s="9" t="s">
        <v>694</v>
      </c>
      <c r="C347" s="9" t="s">
        <v>695</v>
      </c>
      <c r="D347" s="10" t="s">
        <v>107</v>
      </c>
      <c r="E347" s="11" t="s">
        <v>9</v>
      </c>
      <c r="F347" s="12">
        <v>434000</v>
      </c>
      <c r="G347" s="13">
        <v>368900</v>
      </c>
      <c r="H347" s="10">
        <v>68</v>
      </c>
      <c r="I347" s="42">
        <v>43350</v>
      </c>
      <c r="J347" s="14" t="s">
        <v>594</v>
      </c>
      <c r="K347" s="14" t="s">
        <v>591</v>
      </c>
    </row>
    <row r="348" spans="1:11" ht="62.5" x14ac:dyDescent="0.25">
      <c r="A348" s="9">
        <v>344</v>
      </c>
      <c r="B348" s="9" t="s">
        <v>692</v>
      </c>
      <c r="C348" s="9" t="s">
        <v>693</v>
      </c>
      <c r="D348" s="10" t="s">
        <v>107</v>
      </c>
      <c r="E348" s="11" t="s">
        <v>9</v>
      </c>
      <c r="F348" s="12">
        <v>364500</v>
      </c>
      <c r="G348" s="13">
        <v>309825</v>
      </c>
      <c r="H348" s="10">
        <v>78</v>
      </c>
      <c r="I348" s="42">
        <v>43350</v>
      </c>
      <c r="J348" s="14" t="s">
        <v>590</v>
      </c>
      <c r="K348" s="14" t="s">
        <v>591</v>
      </c>
    </row>
    <row r="349" spans="1:11" ht="50" x14ac:dyDescent="0.25">
      <c r="A349" s="9">
        <v>345</v>
      </c>
      <c r="B349" s="9" t="s">
        <v>696</v>
      </c>
      <c r="C349" s="9" t="s">
        <v>300</v>
      </c>
      <c r="D349" s="10" t="s">
        <v>107</v>
      </c>
      <c r="E349" s="11" t="s">
        <v>9</v>
      </c>
      <c r="F349" s="12">
        <v>295464.08</v>
      </c>
      <c r="G349" s="13">
        <v>251144.46</v>
      </c>
      <c r="H349" s="10">
        <v>58</v>
      </c>
      <c r="I349" s="42">
        <v>43350</v>
      </c>
      <c r="J349" s="14" t="s">
        <v>603</v>
      </c>
      <c r="K349" s="14" t="s">
        <v>591</v>
      </c>
    </row>
    <row r="350" spans="1:11" ht="37.5" x14ac:dyDescent="0.25">
      <c r="A350" s="9">
        <v>346</v>
      </c>
      <c r="B350" s="9" t="s">
        <v>711</v>
      </c>
      <c r="C350" s="9" t="s">
        <v>712</v>
      </c>
      <c r="D350" s="10" t="s">
        <v>107</v>
      </c>
      <c r="E350" s="11" t="s">
        <v>9</v>
      </c>
      <c r="F350" s="12">
        <v>470000</v>
      </c>
      <c r="G350" s="13">
        <v>399500</v>
      </c>
      <c r="H350" s="10">
        <v>44</v>
      </c>
      <c r="I350" s="42">
        <v>43350</v>
      </c>
      <c r="J350" s="14" t="s">
        <v>594</v>
      </c>
      <c r="K350" s="14" t="s">
        <v>591</v>
      </c>
    </row>
    <row r="351" spans="1:11" ht="50" x14ac:dyDescent="0.25">
      <c r="A351" s="9">
        <v>347</v>
      </c>
      <c r="B351" s="9" t="s">
        <v>823</v>
      </c>
      <c r="C351" s="9" t="s">
        <v>822</v>
      </c>
      <c r="D351" s="10" t="s">
        <v>99</v>
      </c>
      <c r="E351" s="11" t="s">
        <v>9</v>
      </c>
      <c r="F351" s="12" t="s">
        <v>824</v>
      </c>
      <c r="G351" s="13" t="s">
        <v>825</v>
      </c>
      <c r="H351" s="10">
        <v>10</v>
      </c>
      <c r="I351" s="42">
        <v>43350</v>
      </c>
      <c r="J351" s="14">
        <v>42877</v>
      </c>
      <c r="K351" s="14">
        <v>43457</v>
      </c>
    </row>
    <row r="352" spans="1:11" ht="25" x14ac:dyDescent="0.25">
      <c r="A352" s="9">
        <v>348</v>
      </c>
      <c r="B352" s="9" t="s">
        <v>826</v>
      </c>
      <c r="C352" s="9" t="s">
        <v>430</v>
      </c>
      <c r="D352" s="10" t="s">
        <v>20</v>
      </c>
      <c r="E352" s="11" t="s">
        <v>79</v>
      </c>
      <c r="F352" s="12" t="s">
        <v>827</v>
      </c>
      <c r="G352" s="13" t="s">
        <v>828</v>
      </c>
      <c r="H352" s="10" t="s">
        <v>79</v>
      </c>
      <c r="I352" s="42">
        <v>43353</v>
      </c>
      <c r="J352" s="14">
        <v>42409</v>
      </c>
      <c r="K352" s="14">
        <v>43594</v>
      </c>
    </row>
    <row r="353" spans="1:11" ht="50" x14ac:dyDescent="0.25">
      <c r="A353" s="9">
        <v>349</v>
      </c>
      <c r="B353" s="9" t="s">
        <v>721</v>
      </c>
      <c r="C353" s="9" t="s">
        <v>722</v>
      </c>
      <c r="D353" s="10" t="s">
        <v>107</v>
      </c>
      <c r="E353" s="11" t="s">
        <v>9</v>
      </c>
      <c r="F353" s="12">
        <v>550000</v>
      </c>
      <c r="G353" s="13">
        <v>425000</v>
      </c>
      <c r="H353" s="10">
        <v>59</v>
      </c>
      <c r="I353" s="42">
        <v>43354</v>
      </c>
      <c r="J353" s="14" t="s">
        <v>603</v>
      </c>
      <c r="K353" s="14" t="s">
        <v>591</v>
      </c>
    </row>
    <row r="354" spans="1:11" ht="50" x14ac:dyDescent="0.25">
      <c r="A354" s="9">
        <v>350</v>
      </c>
      <c r="B354" s="9" t="s">
        <v>729</v>
      </c>
      <c r="C354" s="9" t="s">
        <v>730</v>
      </c>
      <c r="D354" s="10" t="s">
        <v>107</v>
      </c>
      <c r="E354" s="11" t="s">
        <v>9</v>
      </c>
      <c r="F354" s="12">
        <v>336400</v>
      </c>
      <c r="G354" s="13">
        <v>285940</v>
      </c>
      <c r="H354" s="10">
        <v>53</v>
      </c>
      <c r="I354" s="42">
        <v>43354</v>
      </c>
      <c r="J354" s="14" t="s">
        <v>594</v>
      </c>
      <c r="K354" s="14" t="s">
        <v>591</v>
      </c>
    </row>
    <row r="355" spans="1:11" ht="50" x14ac:dyDescent="0.25">
      <c r="A355" s="9">
        <v>351</v>
      </c>
      <c r="B355" s="9" t="s">
        <v>719</v>
      </c>
      <c r="C355" s="9" t="s">
        <v>720</v>
      </c>
      <c r="D355" s="10" t="s">
        <v>107</v>
      </c>
      <c r="E355" s="11" t="s">
        <v>9</v>
      </c>
      <c r="F355" s="12">
        <v>460000</v>
      </c>
      <c r="G355" s="13">
        <v>374000</v>
      </c>
      <c r="H355" s="10">
        <v>60</v>
      </c>
      <c r="I355" s="42">
        <v>43354</v>
      </c>
      <c r="J355" s="14" t="s">
        <v>594</v>
      </c>
      <c r="K355" s="14" t="s">
        <v>591</v>
      </c>
    </row>
    <row r="356" spans="1:11" ht="50" x14ac:dyDescent="0.25">
      <c r="A356" s="9">
        <v>352</v>
      </c>
      <c r="B356" s="9" t="s">
        <v>736</v>
      </c>
      <c r="C356" s="9" t="s">
        <v>737</v>
      </c>
      <c r="D356" s="10" t="s">
        <v>107</v>
      </c>
      <c r="E356" s="11" t="s">
        <v>9</v>
      </c>
      <c r="F356" s="12">
        <v>443000</v>
      </c>
      <c r="G356" s="13">
        <v>376550</v>
      </c>
      <c r="H356" s="10">
        <v>50</v>
      </c>
      <c r="I356" s="42">
        <v>43354</v>
      </c>
      <c r="J356" s="14" t="s">
        <v>594</v>
      </c>
      <c r="K356" s="14" t="s">
        <v>591</v>
      </c>
    </row>
    <row r="357" spans="1:11" ht="37.5" x14ac:dyDescent="0.25">
      <c r="A357" s="9">
        <v>353</v>
      </c>
      <c r="B357" s="9" t="s">
        <v>752</v>
      </c>
      <c r="C357" s="9" t="s">
        <v>753</v>
      </c>
      <c r="D357" s="10" t="s">
        <v>107</v>
      </c>
      <c r="E357" s="11" t="s">
        <v>9</v>
      </c>
      <c r="F357" s="12">
        <v>496180</v>
      </c>
      <c r="G357" s="13">
        <v>421753</v>
      </c>
      <c r="H357" s="10">
        <v>41</v>
      </c>
      <c r="I357" s="42">
        <v>43354</v>
      </c>
      <c r="J357" s="14" t="s">
        <v>594</v>
      </c>
      <c r="K357" s="14" t="s">
        <v>591</v>
      </c>
    </row>
    <row r="358" spans="1:11" ht="62.5" x14ac:dyDescent="0.25">
      <c r="A358" s="9">
        <v>354</v>
      </c>
      <c r="B358" s="9" t="s">
        <v>738</v>
      </c>
      <c r="C358" s="9" t="s">
        <v>739</v>
      </c>
      <c r="D358" s="10" t="s">
        <v>107</v>
      </c>
      <c r="E358" s="11" t="s">
        <v>9</v>
      </c>
      <c r="F358" s="12">
        <v>399994</v>
      </c>
      <c r="G358" s="13">
        <v>339994.9</v>
      </c>
      <c r="H358" s="10">
        <v>50</v>
      </c>
      <c r="I358" s="42">
        <v>43354</v>
      </c>
      <c r="J358" s="14" t="s">
        <v>590</v>
      </c>
      <c r="K358" s="14" t="s">
        <v>591</v>
      </c>
    </row>
    <row r="359" spans="1:11" ht="75" x14ac:dyDescent="0.25">
      <c r="A359" s="9">
        <v>355</v>
      </c>
      <c r="B359" s="9" t="s">
        <v>727</v>
      </c>
      <c r="C359" s="9" t="s">
        <v>728</v>
      </c>
      <c r="D359" s="10" t="s">
        <v>107</v>
      </c>
      <c r="E359" s="11" t="s">
        <v>9</v>
      </c>
      <c r="F359" s="12">
        <v>481250</v>
      </c>
      <c r="G359" s="13">
        <v>409062.5</v>
      </c>
      <c r="H359" s="10">
        <v>56</v>
      </c>
      <c r="I359" s="42">
        <v>43354</v>
      </c>
      <c r="J359" s="14" t="s">
        <v>594</v>
      </c>
      <c r="K359" s="14" t="s">
        <v>591</v>
      </c>
    </row>
    <row r="360" spans="1:11" ht="75" x14ac:dyDescent="0.25">
      <c r="A360" s="9">
        <v>356</v>
      </c>
      <c r="B360" s="9" t="s">
        <v>746</v>
      </c>
      <c r="C360" s="9" t="s">
        <v>747</v>
      </c>
      <c r="D360" s="10" t="s">
        <v>107</v>
      </c>
      <c r="E360" s="11" t="s">
        <v>9</v>
      </c>
      <c r="F360" s="12">
        <v>433000</v>
      </c>
      <c r="G360" s="13">
        <v>368050</v>
      </c>
      <c r="H360" s="10">
        <v>43</v>
      </c>
      <c r="I360" s="42">
        <v>43354</v>
      </c>
      <c r="J360" s="14" t="s">
        <v>594</v>
      </c>
      <c r="K360" s="14" t="s">
        <v>591</v>
      </c>
    </row>
    <row r="361" spans="1:11" ht="75" x14ac:dyDescent="0.25">
      <c r="A361" s="9">
        <v>357</v>
      </c>
      <c r="B361" s="9" t="s">
        <v>744</v>
      </c>
      <c r="C361" s="9" t="s">
        <v>745</v>
      </c>
      <c r="D361" s="10" t="s">
        <v>107</v>
      </c>
      <c r="E361" s="11" t="s">
        <v>9</v>
      </c>
      <c r="F361" s="12">
        <v>199900</v>
      </c>
      <c r="G361" s="13">
        <v>159920</v>
      </c>
      <c r="H361" s="10">
        <v>47</v>
      </c>
      <c r="I361" s="42">
        <v>43354</v>
      </c>
      <c r="J361" s="14" t="s">
        <v>590</v>
      </c>
      <c r="K361" s="14" t="s">
        <v>591</v>
      </c>
    </row>
    <row r="362" spans="1:11" ht="50" x14ac:dyDescent="0.25">
      <c r="A362" s="9">
        <v>358</v>
      </c>
      <c r="B362" s="9" t="s">
        <v>750</v>
      </c>
      <c r="C362" s="9" t="s">
        <v>751</v>
      </c>
      <c r="D362" s="10" t="s">
        <v>107</v>
      </c>
      <c r="E362" s="11" t="s">
        <v>9</v>
      </c>
      <c r="F362" s="12">
        <v>230225</v>
      </c>
      <c r="G362" s="13">
        <v>184180</v>
      </c>
      <c r="H362" s="10">
        <v>42</v>
      </c>
      <c r="I362" s="42">
        <v>43354</v>
      </c>
      <c r="J362" s="14" t="s">
        <v>603</v>
      </c>
      <c r="K362" s="14" t="s">
        <v>591</v>
      </c>
    </row>
    <row r="363" spans="1:11" ht="50" x14ac:dyDescent="0.25">
      <c r="A363" s="9">
        <v>359</v>
      </c>
      <c r="B363" s="9" t="s">
        <v>754</v>
      </c>
      <c r="C363" s="9" t="s">
        <v>755</v>
      </c>
      <c r="D363" s="10" t="s">
        <v>107</v>
      </c>
      <c r="E363" s="11" t="s">
        <v>9</v>
      </c>
      <c r="F363" s="12">
        <v>337700</v>
      </c>
      <c r="G363" s="13">
        <v>287045</v>
      </c>
      <c r="H363" s="10">
        <v>39</v>
      </c>
      <c r="I363" s="42">
        <v>43354</v>
      </c>
      <c r="J363" s="14" t="s">
        <v>590</v>
      </c>
      <c r="K363" s="14" t="s">
        <v>591</v>
      </c>
    </row>
    <row r="364" spans="1:11" ht="50" x14ac:dyDescent="0.25">
      <c r="A364" s="9">
        <v>360</v>
      </c>
      <c r="B364" s="9" t="s">
        <v>756</v>
      </c>
      <c r="C364" s="9" t="s">
        <v>757</v>
      </c>
      <c r="D364" s="10" t="s">
        <v>107</v>
      </c>
      <c r="E364" s="11" t="s">
        <v>9</v>
      </c>
      <c r="F364" s="12">
        <v>428825</v>
      </c>
      <c r="G364" s="13">
        <v>364501.25</v>
      </c>
      <c r="H364" s="10">
        <v>36</v>
      </c>
      <c r="I364" s="42">
        <v>43354</v>
      </c>
      <c r="J364" s="14" t="s">
        <v>603</v>
      </c>
      <c r="K364" s="14" t="s">
        <v>590</v>
      </c>
    </row>
    <row r="365" spans="1:11" ht="62.5" x14ac:dyDescent="0.25">
      <c r="A365" s="9">
        <v>361</v>
      </c>
      <c r="B365" s="9" t="s">
        <v>723</v>
      </c>
      <c r="C365" s="9" t="s">
        <v>724</v>
      </c>
      <c r="D365" s="10" t="s">
        <v>107</v>
      </c>
      <c r="E365" s="11" t="s">
        <v>9</v>
      </c>
      <c r="F365" s="12">
        <v>390000</v>
      </c>
      <c r="G365" s="13">
        <v>331500</v>
      </c>
      <c r="H365" s="10">
        <v>59</v>
      </c>
      <c r="I365" s="42">
        <v>43354</v>
      </c>
      <c r="J365" s="14" t="s">
        <v>594</v>
      </c>
      <c r="K365" s="14" t="s">
        <v>591</v>
      </c>
    </row>
    <row r="366" spans="1:11" ht="50" x14ac:dyDescent="0.25">
      <c r="A366" s="9">
        <v>362</v>
      </c>
      <c r="B366" s="22" t="s">
        <v>733</v>
      </c>
      <c r="C366" s="22" t="s">
        <v>398</v>
      </c>
      <c r="D366" s="23" t="s">
        <v>107</v>
      </c>
      <c r="E366" s="24" t="s">
        <v>9</v>
      </c>
      <c r="F366" s="25">
        <v>248560</v>
      </c>
      <c r="G366" s="13">
        <v>211276</v>
      </c>
      <c r="H366" s="23">
        <v>52</v>
      </c>
      <c r="I366" s="42">
        <v>43354</v>
      </c>
      <c r="J366" s="21" t="s">
        <v>594</v>
      </c>
      <c r="K366" s="21" t="s">
        <v>591</v>
      </c>
    </row>
    <row r="367" spans="1:11" ht="50" x14ac:dyDescent="0.25">
      <c r="A367" s="9">
        <v>363</v>
      </c>
      <c r="B367" s="9" t="s">
        <v>725</v>
      </c>
      <c r="C367" s="9" t="s">
        <v>726</v>
      </c>
      <c r="D367" s="10" t="s">
        <v>107</v>
      </c>
      <c r="E367" s="11" t="s">
        <v>9</v>
      </c>
      <c r="F367" s="12">
        <v>405000</v>
      </c>
      <c r="G367" s="13">
        <v>344250</v>
      </c>
      <c r="H367" s="10">
        <v>58</v>
      </c>
      <c r="I367" s="42">
        <v>43354</v>
      </c>
      <c r="J367" s="14" t="s">
        <v>594</v>
      </c>
      <c r="K367" s="14" t="s">
        <v>591</v>
      </c>
    </row>
    <row r="368" spans="1:11" ht="50" x14ac:dyDescent="0.25">
      <c r="A368" s="9">
        <v>364</v>
      </c>
      <c r="B368" s="9" t="s">
        <v>717</v>
      </c>
      <c r="C368" s="9" t="s">
        <v>718</v>
      </c>
      <c r="D368" s="10" t="s">
        <v>107</v>
      </c>
      <c r="E368" s="11" t="s">
        <v>9</v>
      </c>
      <c r="F368" s="12">
        <v>448000</v>
      </c>
      <c r="G368" s="13">
        <v>380800</v>
      </c>
      <c r="H368" s="10">
        <v>62</v>
      </c>
      <c r="I368" s="42">
        <v>43354</v>
      </c>
      <c r="J368" s="14" t="s">
        <v>590</v>
      </c>
      <c r="K368" s="14" t="s">
        <v>591</v>
      </c>
    </row>
    <row r="369" spans="1:11" ht="62.5" x14ac:dyDescent="0.25">
      <c r="A369" s="9">
        <v>365</v>
      </c>
      <c r="B369" s="9" t="s">
        <v>734</v>
      </c>
      <c r="C369" s="9" t="s">
        <v>735</v>
      </c>
      <c r="D369" s="10" t="s">
        <v>107</v>
      </c>
      <c r="E369" s="11" t="s">
        <v>9</v>
      </c>
      <c r="F369" s="12">
        <v>397050</v>
      </c>
      <c r="G369" s="13">
        <v>337492.5</v>
      </c>
      <c r="H369" s="10">
        <v>50</v>
      </c>
      <c r="I369" s="42">
        <v>43354</v>
      </c>
      <c r="J369" s="14" t="s">
        <v>594</v>
      </c>
      <c r="K369" s="14" t="s">
        <v>590</v>
      </c>
    </row>
    <row r="370" spans="1:11" ht="62.5" x14ac:dyDescent="0.25">
      <c r="A370" s="9">
        <v>366</v>
      </c>
      <c r="B370" s="9" t="s">
        <v>748</v>
      </c>
      <c r="C370" s="9" t="s">
        <v>749</v>
      </c>
      <c r="D370" s="10" t="s">
        <v>107</v>
      </c>
      <c r="E370" s="11" t="s">
        <v>9</v>
      </c>
      <c r="F370" s="12">
        <v>241100</v>
      </c>
      <c r="G370" s="13">
        <v>204935</v>
      </c>
      <c r="H370" s="10">
        <v>42</v>
      </c>
      <c r="I370" s="42">
        <v>43354</v>
      </c>
      <c r="J370" s="14" t="s">
        <v>590</v>
      </c>
      <c r="K370" s="14" t="s">
        <v>591</v>
      </c>
    </row>
    <row r="371" spans="1:11" ht="62.5" x14ac:dyDescent="0.25">
      <c r="A371" s="9">
        <v>367</v>
      </c>
      <c r="B371" s="9" t="s">
        <v>731</v>
      </c>
      <c r="C371" s="9" t="s">
        <v>732</v>
      </c>
      <c r="D371" s="10" t="s">
        <v>107</v>
      </c>
      <c r="E371" s="11" t="s">
        <v>9</v>
      </c>
      <c r="F371" s="12">
        <v>369500</v>
      </c>
      <c r="G371" s="13">
        <v>314075</v>
      </c>
      <c r="H371" s="10">
        <v>52</v>
      </c>
      <c r="I371" s="42">
        <v>43354</v>
      </c>
      <c r="J371" s="14" t="s">
        <v>590</v>
      </c>
      <c r="K371" s="14" t="s">
        <v>591</v>
      </c>
    </row>
    <row r="372" spans="1:11" ht="50" x14ac:dyDescent="0.25">
      <c r="A372" s="9">
        <v>368</v>
      </c>
      <c r="B372" s="9" t="s">
        <v>715</v>
      </c>
      <c r="C372" s="9" t="s">
        <v>716</v>
      </c>
      <c r="D372" s="10" t="s">
        <v>107</v>
      </c>
      <c r="E372" s="11" t="s">
        <v>9</v>
      </c>
      <c r="F372" s="12">
        <v>483760</v>
      </c>
      <c r="G372" s="13">
        <v>411196</v>
      </c>
      <c r="H372" s="10">
        <v>75</v>
      </c>
      <c r="I372" s="42">
        <v>43354</v>
      </c>
      <c r="J372" s="14" t="s">
        <v>594</v>
      </c>
      <c r="K372" s="14" t="s">
        <v>591</v>
      </c>
    </row>
    <row r="373" spans="1:11" ht="50" x14ac:dyDescent="0.25">
      <c r="A373" s="9">
        <v>369</v>
      </c>
      <c r="B373" s="9" t="s">
        <v>742</v>
      </c>
      <c r="C373" s="9" t="s">
        <v>743</v>
      </c>
      <c r="D373" s="10" t="s">
        <v>107</v>
      </c>
      <c r="E373" s="11" t="s">
        <v>9</v>
      </c>
      <c r="F373" s="12">
        <v>477820</v>
      </c>
      <c r="G373" s="13">
        <v>406147</v>
      </c>
      <c r="H373" s="10">
        <v>48</v>
      </c>
      <c r="I373" s="42">
        <v>43354</v>
      </c>
      <c r="J373" s="14" t="s">
        <v>594</v>
      </c>
      <c r="K373" s="14" t="s">
        <v>591</v>
      </c>
    </row>
    <row r="374" spans="1:11" ht="62.5" x14ac:dyDescent="0.25">
      <c r="A374" s="9">
        <v>370</v>
      </c>
      <c r="B374" s="9" t="s">
        <v>740</v>
      </c>
      <c r="C374" s="9" t="s">
        <v>741</v>
      </c>
      <c r="D374" s="10" t="s">
        <v>107</v>
      </c>
      <c r="E374" s="11" t="s">
        <v>9</v>
      </c>
      <c r="F374" s="12">
        <v>466948</v>
      </c>
      <c r="G374" s="13">
        <v>373558.4</v>
      </c>
      <c r="H374" s="10">
        <v>48</v>
      </c>
      <c r="I374" s="42">
        <v>43354</v>
      </c>
      <c r="J374" s="14" t="s">
        <v>590</v>
      </c>
      <c r="K374" s="14" t="s">
        <v>591</v>
      </c>
    </row>
    <row r="375" spans="1:11" ht="37.5" x14ac:dyDescent="0.25">
      <c r="A375" s="9">
        <v>371</v>
      </c>
      <c r="B375" s="9" t="s">
        <v>829</v>
      </c>
      <c r="C375" s="9" t="s">
        <v>822</v>
      </c>
      <c r="D375" s="10" t="s">
        <v>99</v>
      </c>
      <c r="E375" s="11" t="s">
        <v>79</v>
      </c>
      <c r="F375" s="12">
        <v>341751038.75</v>
      </c>
      <c r="G375" s="13">
        <v>235867667.02000001</v>
      </c>
      <c r="H375" s="10">
        <v>10</v>
      </c>
      <c r="I375" s="42">
        <v>43355</v>
      </c>
      <c r="J375" s="14">
        <v>42703</v>
      </c>
      <c r="K375" s="14">
        <v>43939</v>
      </c>
    </row>
    <row r="376" spans="1:11" ht="25" x14ac:dyDescent="0.25">
      <c r="A376" s="9">
        <v>372</v>
      </c>
      <c r="B376" s="9" t="s">
        <v>830</v>
      </c>
      <c r="C376" s="9" t="s">
        <v>430</v>
      </c>
      <c r="D376" s="10" t="s">
        <v>19</v>
      </c>
      <c r="E376" s="11" t="s">
        <v>79</v>
      </c>
      <c r="F376" s="12">
        <v>4101807115.7199998</v>
      </c>
      <c r="G376" s="13">
        <v>2332811205.52</v>
      </c>
      <c r="H376" s="10">
        <v>18</v>
      </c>
      <c r="I376" s="42">
        <v>43357</v>
      </c>
      <c r="J376" s="14">
        <v>42277</v>
      </c>
      <c r="K376" s="14">
        <v>45077</v>
      </c>
    </row>
    <row r="377" spans="1:11" ht="62.5" x14ac:dyDescent="0.25">
      <c r="A377" s="9">
        <v>373</v>
      </c>
      <c r="B377" s="9" t="s">
        <v>775</v>
      </c>
      <c r="C377" s="9" t="s">
        <v>776</v>
      </c>
      <c r="D377" s="10" t="s">
        <v>107</v>
      </c>
      <c r="E377" s="11" t="s">
        <v>9</v>
      </c>
      <c r="F377" s="12">
        <v>286900</v>
      </c>
      <c r="G377" s="13">
        <v>243865</v>
      </c>
      <c r="H377" s="10">
        <v>46</v>
      </c>
      <c r="I377" s="42">
        <v>43357</v>
      </c>
      <c r="J377" s="14" t="s">
        <v>594</v>
      </c>
      <c r="K377" s="14" t="s">
        <v>590</v>
      </c>
    </row>
    <row r="378" spans="1:11" ht="50" x14ac:dyDescent="0.25">
      <c r="A378" s="9">
        <v>374</v>
      </c>
      <c r="B378" s="9" t="s">
        <v>768</v>
      </c>
      <c r="C378" s="9" t="s">
        <v>769</v>
      </c>
      <c r="D378" s="10" t="s">
        <v>107</v>
      </c>
      <c r="E378" s="11" t="s">
        <v>9</v>
      </c>
      <c r="F378" s="12">
        <v>404500</v>
      </c>
      <c r="G378" s="13">
        <v>343825</v>
      </c>
      <c r="H378" s="10">
        <v>52</v>
      </c>
      <c r="I378" s="42">
        <v>43357</v>
      </c>
      <c r="J378" s="14" t="s">
        <v>590</v>
      </c>
      <c r="K378" s="14" t="s">
        <v>591</v>
      </c>
    </row>
    <row r="379" spans="1:11" ht="62.5" x14ac:dyDescent="0.25">
      <c r="A379" s="9">
        <v>375</v>
      </c>
      <c r="B379" s="22" t="s">
        <v>766</v>
      </c>
      <c r="C379" s="22" t="s">
        <v>767</v>
      </c>
      <c r="D379" s="23" t="s">
        <v>107</v>
      </c>
      <c r="E379" s="24" t="s">
        <v>9</v>
      </c>
      <c r="F379" s="25">
        <v>498200</v>
      </c>
      <c r="G379" s="13">
        <v>398560</v>
      </c>
      <c r="H379" s="23">
        <v>60</v>
      </c>
      <c r="I379" s="42">
        <v>43357</v>
      </c>
      <c r="J379" s="21" t="s">
        <v>603</v>
      </c>
      <c r="K379" s="21" t="s">
        <v>591</v>
      </c>
    </row>
    <row r="380" spans="1:11" ht="50" x14ac:dyDescent="0.25">
      <c r="A380" s="9">
        <v>376</v>
      </c>
      <c r="B380" s="9" t="s">
        <v>770</v>
      </c>
      <c r="C380" s="9" t="s">
        <v>771</v>
      </c>
      <c r="D380" s="10" t="s">
        <v>107</v>
      </c>
      <c r="E380" s="11" t="s">
        <v>9</v>
      </c>
      <c r="F380" s="12">
        <v>264782.40000000002</v>
      </c>
      <c r="G380" s="13">
        <v>225065.04</v>
      </c>
      <c r="H380" s="10">
        <v>52</v>
      </c>
      <c r="I380" s="42">
        <v>43357</v>
      </c>
      <c r="J380" s="14" t="s">
        <v>590</v>
      </c>
      <c r="K380" s="14" t="s">
        <v>591</v>
      </c>
    </row>
    <row r="381" spans="1:11" ht="50" x14ac:dyDescent="0.25">
      <c r="A381" s="9">
        <v>377</v>
      </c>
      <c r="B381" s="9" t="s">
        <v>779</v>
      </c>
      <c r="C381" s="9" t="s">
        <v>780</v>
      </c>
      <c r="D381" s="10" t="s">
        <v>107</v>
      </c>
      <c r="E381" s="11" t="s">
        <v>9</v>
      </c>
      <c r="F381" s="12">
        <v>420000</v>
      </c>
      <c r="G381" s="13">
        <v>357000</v>
      </c>
      <c r="H381" s="10">
        <v>42</v>
      </c>
      <c r="I381" s="42">
        <v>43357</v>
      </c>
      <c r="J381" s="14" t="s">
        <v>594</v>
      </c>
      <c r="K381" s="14" t="s">
        <v>591</v>
      </c>
    </row>
    <row r="382" spans="1:11" ht="75" x14ac:dyDescent="0.25">
      <c r="A382" s="9">
        <v>378</v>
      </c>
      <c r="B382" s="9" t="s">
        <v>764</v>
      </c>
      <c r="C382" s="9" t="s">
        <v>765</v>
      </c>
      <c r="D382" s="10" t="s">
        <v>107</v>
      </c>
      <c r="E382" s="11" t="s">
        <v>9</v>
      </c>
      <c r="F382" s="12">
        <v>296000</v>
      </c>
      <c r="G382" s="13">
        <v>236800</v>
      </c>
      <c r="H382" s="10">
        <v>63</v>
      </c>
      <c r="I382" s="42">
        <v>43357</v>
      </c>
      <c r="J382" s="14" t="s">
        <v>594</v>
      </c>
      <c r="K382" s="14" t="s">
        <v>591</v>
      </c>
    </row>
    <row r="383" spans="1:11" ht="62.5" x14ac:dyDescent="0.25">
      <c r="A383" s="9">
        <v>379</v>
      </c>
      <c r="B383" s="9" t="s">
        <v>773</v>
      </c>
      <c r="C383" s="9" t="s">
        <v>774</v>
      </c>
      <c r="D383" s="10" t="s">
        <v>107</v>
      </c>
      <c r="E383" s="11" t="s">
        <v>9</v>
      </c>
      <c r="F383" s="12">
        <v>500000</v>
      </c>
      <c r="G383" s="13">
        <v>425000</v>
      </c>
      <c r="H383" s="10">
        <v>47</v>
      </c>
      <c r="I383" s="42">
        <v>43357</v>
      </c>
      <c r="J383" s="14" t="s">
        <v>594</v>
      </c>
      <c r="K383" s="14" t="s">
        <v>591</v>
      </c>
    </row>
    <row r="384" spans="1:11" ht="50" x14ac:dyDescent="0.25">
      <c r="A384" s="9">
        <v>380</v>
      </c>
      <c r="B384" s="22" t="s">
        <v>762</v>
      </c>
      <c r="C384" s="22" t="s">
        <v>763</v>
      </c>
      <c r="D384" s="23" t="s">
        <v>107</v>
      </c>
      <c r="E384" s="24" t="s">
        <v>9</v>
      </c>
      <c r="F384" s="25">
        <v>443900</v>
      </c>
      <c r="G384" s="13">
        <v>377315</v>
      </c>
      <c r="H384" s="23">
        <v>64</v>
      </c>
      <c r="I384" s="42">
        <v>43357</v>
      </c>
      <c r="J384" s="21" t="s">
        <v>603</v>
      </c>
      <c r="K384" s="21" t="s">
        <v>591</v>
      </c>
    </row>
    <row r="385" spans="1:11" ht="50" x14ac:dyDescent="0.25">
      <c r="A385" s="9">
        <v>381</v>
      </c>
      <c r="B385" s="9" t="s">
        <v>772</v>
      </c>
      <c r="C385" s="9" t="s">
        <v>160</v>
      </c>
      <c r="D385" s="10" t="s">
        <v>107</v>
      </c>
      <c r="E385" s="11" t="s">
        <v>9</v>
      </c>
      <c r="F385" s="12">
        <v>458750</v>
      </c>
      <c r="G385" s="13">
        <v>389937.5</v>
      </c>
      <c r="H385" s="10">
        <v>49</v>
      </c>
      <c r="I385" s="42">
        <v>43357</v>
      </c>
      <c r="J385" s="14" t="s">
        <v>590</v>
      </c>
      <c r="K385" s="14" t="s">
        <v>591</v>
      </c>
    </row>
    <row r="386" spans="1:11" ht="62.5" x14ac:dyDescent="0.25">
      <c r="A386" s="9">
        <v>382</v>
      </c>
      <c r="B386" s="9" t="s">
        <v>781</v>
      </c>
      <c r="C386" s="9" t="s">
        <v>782</v>
      </c>
      <c r="D386" s="10" t="s">
        <v>107</v>
      </c>
      <c r="E386" s="11" t="s">
        <v>9</v>
      </c>
      <c r="F386" s="12">
        <v>377500</v>
      </c>
      <c r="G386" s="13">
        <v>320875</v>
      </c>
      <c r="H386" s="10">
        <v>41</v>
      </c>
      <c r="I386" s="42">
        <v>43357</v>
      </c>
      <c r="J386" s="14" t="s">
        <v>590</v>
      </c>
      <c r="K386" s="14" t="s">
        <v>591</v>
      </c>
    </row>
    <row r="387" spans="1:11" ht="62.5" x14ac:dyDescent="0.25">
      <c r="A387" s="9">
        <v>383</v>
      </c>
      <c r="B387" s="9" t="s">
        <v>760</v>
      </c>
      <c r="C387" s="9" t="s">
        <v>761</v>
      </c>
      <c r="D387" s="10" t="s">
        <v>107</v>
      </c>
      <c r="E387" s="11" t="s">
        <v>9</v>
      </c>
      <c r="F387" s="12">
        <v>335000</v>
      </c>
      <c r="G387" s="13">
        <v>284750</v>
      </c>
      <c r="H387" s="10">
        <v>74</v>
      </c>
      <c r="I387" s="42">
        <v>43357</v>
      </c>
      <c r="J387" s="14" t="s">
        <v>594</v>
      </c>
      <c r="K387" s="14" t="s">
        <v>591</v>
      </c>
    </row>
    <row r="388" spans="1:11" ht="25" x14ac:dyDescent="0.25">
      <c r="A388" s="9">
        <v>384</v>
      </c>
      <c r="B388" s="9" t="s">
        <v>831</v>
      </c>
      <c r="C388" s="9" t="s">
        <v>383</v>
      </c>
      <c r="D388" s="10" t="s">
        <v>101</v>
      </c>
      <c r="E388" s="11" t="s">
        <v>79</v>
      </c>
      <c r="F388" s="12" t="s">
        <v>832</v>
      </c>
      <c r="G388" s="13" t="s">
        <v>833</v>
      </c>
      <c r="H388" s="10">
        <v>31</v>
      </c>
      <c r="I388" s="42">
        <v>43357</v>
      </c>
      <c r="J388" s="14">
        <v>42481</v>
      </c>
      <c r="K388" s="14">
        <v>43951</v>
      </c>
    </row>
    <row r="389" spans="1:11" ht="50" x14ac:dyDescent="0.25">
      <c r="A389" s="9">
        <v>385</v>
      </c>
      <c r="B389" s="9" t="s">
        <v>758</v>
      </c>
      <c r="C389" s="9" t="s">
        <v>300</v>
      </c>
      <c r="D389" s="10" t="s">
        <v>112</v>
      </c>
      <c r="E389" s="11" t="s">
        <v>9</v>
      </c>
      <c r="F389" s="12">
        <v>2119945.4300000002</v>
      </c>
      <c r="G389" s="13">
        <v>944932.25</v>
      </c>
      <c r="H389" s="10">
        <v>56</v>
      </c>
      <c r="I389" s="42">
        <v>43357</v>
      </c>
      <c r="J389" s="14" t="s">
        <v>759</v>
      </c>
      <c r="K389" s="14" t="s">
        <v>591</v>
      </c>
    </row>
    <row r="390" spans="1:11" ht="50" x14ac:dyDescent="0.25">
      <c r="A390" s="9">
        <v>386</v>
      </c>
      <c r="B390" s="22" t="s">
        <v>777</v>
      </c>
      <c r="C390" s="22" t="s">
        <v>778</v>
      </c>
      <c r="D390" s="23" t="s">
        <v>107</v>
      </c>
      <c r="E390" s="24" t="s">
        <v>9</v>
      </c>
      <c r="F390" s="25">
        <v>358900</v>
      </c>
      <c r="G390" s="13">
        <v>287120</v>
      </c>
      <c r="H390" s="23">
        <v>45</v>
      </c>
      <c r="I390" s="42">
        <v>43357</v>
      </c>
      <c r="J390" s="21" t="s">
        <v>594</v>
      </c>
      <c r="K390" s="21" t="s">
        <v>590</v>
      </c>
    </row>
    <row r="391" spans="1:11" ht="37.5" x14ac:dyDescent="0.25">
      <c r="A391" s="9">
        <v>387</v>
      </c>
      <c r="B391" s="22" t="s">
        <v>800</v>
      </c>
      <c r="C391" s="22" t="s">
        <v>801</v>
      </c>
      <c r="D391" s="23" t="s">
        <v>107</v>
      </c>
      <c r="E391" s="24" t="s">
        <v>9</v>
      </c>
      <c r="F391" s="25">
        <v>5969660.7800000003</v>
      </c>
      <c r="G391" s="13">
        <v>4775630.22</v>
      </c>
      <c r="H391" s="23">
        <v>21</v>
      </c>
      <c r="I391" s="42">
        <v>43367</v>
      </c>
      <c r="J391" s="21" t="s">
        <v>455</v>
      </c>
      <c r="K391" s="21" t="s">
        <v>587</v>
      </c>
    </row>
    <row r="392" spans="1:11" ht="62.5" x14ac:dyDescent="0.25">
      <c r="A392" s="9">
        <v>388</v>
      </c>
      <c r="B392" s="9" t="s">
        <v>805</v>
      </c>
      <c r="C392" s="9" t="s">
        <v>806</v>
      </c>
      <c r="D392" s="10" t="s">
        <v>107</v>
      </c>
      <c r="E392" s="11" t="s">
        <v>9</v>
      </c>
      <c r="F392" s="12">
        <v>400000</v>
      </c>
      <c r="G392" s="13">
        <v>320000</v>
      </c>
      <c r="H392" s="10">
        <v>49</v>
      </c>
      <c r="I392" s="42">
        <v>43371</v>
      </c>
      <c r="J392" s="14" t="s">
        <v>594</v>
      </c>
      <c r="K392" s="14" t="s">
        <v>591</v>
      </c>
    </row>
    <row r="393" spans="1:11" ht="62.5" x14ac:dyDescent="0.25">
      <c r="A393" s="9">
        <v>389</v>
      </c>
      <c r="B393" s="22" t="s">
        <v>809</v>
      </c>
      <c r="C393" s="22" t="s">
        <v>810</v>
      </c>
      <c r="D393" s="23" t="s">
        <v>107</v>
      </c>
      <c r="E393" s="24" t="s">
        <v>9</v>
      </c>
      <c r="F393" s="25">
        <v>400080</v>
      </c>
      <c r="G393" s="13">
        <v>320064</v>
      </c>
      <c r="H393" s="23">
        <v>43</v>
      </c>
      <c r="I393" s="42">
        <v>43371</v>
      </c>
      <c r="J393" s="21" t="s">
        <v>594</v>
      </c>
      <c r="K393" s="21" t="s">
        <v>591</v>
      </c>
    </row>
    <row r="394" spans="1:11" ht="62.5" x14ac:dyDescent="0.25">
      <c r="A394" s="9">
        <v>390</v>
      </c>
      <c r="B394" s="9" t="s">
        <v>807</v>
      </c>
      <c r="C394" s="9" t="s">
        <v>808</v>
      </c>
      <c r="D394" s="10" t="s">
        <v>107</v>
      </c>
      <c r="E394" s="11" t="s">
        <v>9</v>
      </c>
      <c r="F394" s="12">
        <v>484500</v>
      </c>
      <c r="G394" s="13">
        <v>411825</v>
      </c>
      <c r="H394" s="10">
        <v>49</v>
      </c>
      <c r="I394" s="42">
        <v>43371</v>
      </c>
      <c r="J394" s="14" t="s">
        <v>594</v>
      </c>
      <c r="K394" s="14" t="s">
        <v>591</v>
      </c>
    </row>
    <row r="395" spans="1:11" ht="50" x14ac:dyDescent="0.25">
      <c r="A395" s="9">
        <v>391</v>
      </c>
      <c r="B395" s="9" t="s">
        <v>803</v>
      </c>
      <c r="C395" s="9" t="s">
        <v>804</v>
      </c>
      <c r="D395" s="10" t="s">
        <v>107</v>
      </c>
      <c r="E395" s="11" t="s">
        <v>9</v>
      </c>
      <c r="F395" s="12">
        <v>380070</v>
      </c>
      <c r="G395" s="13">
        <v>323059.5</v>
      </c>
      <c r="H395" s="10">
        <v>53</v>
      </c>
      <c r="I395" s="42">
        <v>43371</v>
      </c>
      <c r="J395" s="14" t="s">
        <v>594</v>
      </c>
      <c r="K395" s="14" t="s">
        <v>591</v>
      </c>
    </row>
    <row r="396" spans="1:11" ht="62.5" x14ac:dyDescent="0.25">
      <c r="A396" s="9">
        <v>392</v>
      </c>
      <c r="B396" s="9" t="s">
        <v>802</v>
      </c>
      <c r="C396" s="9" t="s">
        <v>156</v>
      </c>
      <c r="D396" s="10" t="s">
        <v>107</v>
      </c>
      <c r="E396" s="11" t="s">
        <v>9</v>
      </c>
      <c r="F396" s="12">
        <v>374755</v>
      </c>
      <c r="G396" s="13">
        <v>299804</v>
      </c>
      <c r="H396" s="10">
        <v>60</v>
      </c>
      <c r="I396" s="42">
        <v>43371</v>
      </c>
      <c r="J396" s="14" t="s">
        <v>594</v>
      </c>
      <c r="K396" s="14" t="s">
        <v>591</v>
      </c>
    </row>
    <row r="397" spans="1:11" ht="62.5" x14ac:dyDescent="0.25">
      <c r="A397" s="9">
        <v>393</v>
      </c>
      <c r="B397" s="9" t="s">
        <v>811</v>
      </c>
      <c r="C397" s="9" t="s">
        <v>812</v>
      </c>
      <c r="D397" s="10" t="s">
        <v>107</v>
      </c>
      <c r="E397" s="11" t="s">
        <v>9</v>
      </c>
      <c r="F397" s="12">
        <v>217000</v>
      </c>
      <c r="G397" s="13">
        <v>184450</v>
      </c>
      <c r="H397" s="10">
        <v>57</v>
      </c>
      <c r="I397" s="42">
        <v>43383</v>
      </c>
      <c r="J397" s="14">
        <v>43483</v>
      </c>
      <c r="K397" s="14">
        <v>43616</v>
      </c>
    </row>
    <row r="398" spans="1:11" ht="62.5" x14ac:dyDescent="0.25">
      <c r="A398" s="9">
        <v>394</v>
      </c>
      <c r="B398" s="9" t="s">
        <v>816</v>
      </c>
      <c r="C398" s="9" t="s">
        <v>817</v>
      </c>
      <c r="D398" s="10" t="s">
        <v>107</v>
      </c>
      <c r="E398" s="11" t="s">
        <v>9</v>
      </c>
      <c r="F398" s="12" t="s">
        <v>818</v>
      </c>
      <c r="G398" s="13">
        <v>7260105</v>
      </c>
      <c r="H398" s="10">
        <v>31</v>
      </c>
      <c r="I398" s="42">
        <v>43392</v>
      </c>
      <c r="J398" s="14" t="s">
        <v>819</v>
      </c>
      <c r="K398" s="14" t="s">
        <v>820</v>
      </c>
    </row>
    <row r="399" spans="1:11" ht="37.5" x14ac:dyDescent="0.25">
      <c r="A399" s="9">
        <v>395</v>
      </c>
      <c r="B399" s="9" t="s">
        <v>813</v>
      </c>
      <c r="C399" s="9" t="s">
        <v>300</v>
      </c>
      <c r="D399" s="10" t="s">
        <v>107</v>
      </c>
      <c r="E399" s="11" t="s">
        <v>9</v>
      </c>
      <c r="F399" s="12">
        <v>9061190</v>
      </c>
      <c r="G399" s="13">
        <v>7564528.25</v>
      </c>
      <c r="H399" s="10">
        <v>35</v>
      </c>
      <c r="I399" s="42">
        <v>43392</v>
      </c>
      <c r="J399" s="14" t="s">
        <v>814</v>
      </c>
      <c r="K399" s="14" t="s">
        <v>815</v>
      </c>
    </row>
    <row r="400" spans="1:11" ht="37.5" x14ac:dyDescent="0.25">
      <c r="A400" s="9">
        <v>396</v>
      </c>
      <c r="B400" s="9" t="s">
        <v>834</v>
      </c>
      <c r="C400" s="9" t="s">
        <v>685</v>
      </c>
      <c r="D400" s="10" t="s">
        <v>19</v>
      </c>
      <c r="E400" s="11" t="s">
        <v>9</v>
      </c>
      <c r="F400" s="12">
        <v>162000000</v>
      </c>
      <c r="G400" s="13">
        <v>137700000</v>
      </c>
      <c r="H400" s="10" t="s">
        <v>9</v>
      </c>
      <c r="I400" s="42">
        <v>43398</v>
      </c>
      <c r="J400" s="14">
        <v>42979</v>
      </c>
      <c r="K400" s="14">
        <v>45260</v>
      </c>
    </row>
    <row r="401" spans="1:11" ht="25" x14ac:dyDescent="0.25">
      <c r="A401" s="9">
        <v>398</v>
      </c>
      <c r="B401" s="36" t="s">
        <v>835</v>
      </c>
      <c r="C401" s="36" t="s">
        <v>836</v>
      </c>
      <c r="D401" s="37" t="s">
        <v>55</v>
      </c>
      <c r="E401" s="38" t="s">
        <v>9</v>
      </c>
      <c r="F401" s="39">
        <v>85128394.930000007</v>
      </c>
      <c r="G401" s="44">
        <v>58661979.07</v>
      </c>
      <c r="H401" s="37">
        <v>26</v>
      </c>
      <c r="I401" s="42">
        <v>43404</v>
      </c>
      <c r="J401" s="40">
        <v>43453</v>
      </c>
      <c r="K401" s="40">
        <v>44561</v>
      </c>
    </row>
    <row r="402" spans="1:11" ht="25" x14ac:dyDescent="0.25">
      <c r="A402" s="9">
        <v>397</v>
      </c>
      <c r="B402" s="9" t="s">
        <v>835</v>
      </c>
      <c r="C402" s="9" t="s">
        <v>836</v>
      </c>
      <c r="D402" s="10" t="s">
        <v>55</v>
      </c>
      <c r="E402" s="11" t="s">
        <v>9</v>
      </c>
      <c r="F402" s="12">
        <v>85128394.930000007</v>
      </c>
      <c r="G402" s="13">
        <v>58661979.07</v>
      </c>
      <c r="H402" s="10" t="s">
        <v>9</v>
      </c>
      <c r="I402" s="42">
        <v>43404</v>
      </c>
      <c r="J402" s="14">
        <v>43281</v>
      </c>
      <c r="K402" s="14">
        <v>44033</v>
      </c>
    </row>
    <row r="403" spans="1:11" ht="37.5" x14ac:dyDescent="0.25">
      <c r="A403" s="9">
        <v>399</v>
      </c>
      <c r="B403" s="9" t="s">
        <v>837</v>
      </c>
      <c r="C403" s="9" t="s">
        <v>430</v>
      </c>
      <c r="D403" s="10" t="s">
        <v>19</v>
      </c>
      <c r="E403" s="11" t="s">
        <v>9</v>
      </c>
      <c r="F403" s="12">
        <v>2032155388.48</v>
      </c>
      <c r="G403" s="13">
        <v>984169193.38</v>
      </c>
      <c r="H403" s="10">
        <v>16</v>
      </c>
      <c r="I403" s="42">
        <v>43411</v>
      </c>
      <c r="J403" s="14">
        <v>41640</v>
      </c>
      <c r="K403" s="14">
        <v>45107</v>
      </c>
    </row>
    <row r="404" spans="1:11" ht="25" x14ac:dyDescent="0.25">
      <c r="A404" s="9">
        <v>400</v>
      </c>
      <c r="B404" s="22" t="s">
        <v>838</v>
      </c>
      <c r="C404" s="22" t="s">
        <v>430</v>
      </c>
      <c r="D404" s="23" t="s">
        <v>19</v>
      </c>
      <c r="E404" s="24" t="s">
        <v>9</v>
      </c>
      <c r="F404" s="25">
        <v>830253136.24000001</v>
      </c>
      <c r="G404" s="13">
        <v>329575563.56999999</v>
      </c>
      <c r="H404" s="23">
        <v>19</v>
      </c>
      <c r="I404" s="42">
        <v>43413</v>
      </c>
      <c r="J404" s="21">
        <v>41640</v>
      </c>
      <c r="K404" s="21">
        <v>44012</v>
      </c>
    </row>
    <row r="405" spans="1:11" ht="50" x14ac:dyDescent="0.25">
      <c r="A405" s="9">
        <v>401</v>
      </c>
      <c r="B405" s="9" t="s">
        <v>847</v>
      </c>
      <c r="C405" s="9" t="s">
        <v>848</v>
      </c>
      <c r="D405" s="10" t="s">
        <v>107</v>
      </c>
      <c r="E405" s="11" t="s">
        <v>9</v>
      </c>
      <c r="F405" s="12">
        <v>13390718.43</v>
      </c>
      <c r="G405" s="13" t="s">
        <v>849</v>
      </c>
      <c r="H405" s="10">
        <v>68</v>
      </c>
      <c r="I405" s="42">
        <v>43427</v>
      </c>
      <c r="J405" s="14" t="s">
        <v>850</v>
      </c>
      <c r="K405" s="14" t="s">
        <v>851</v>
      </c>
    </row>
    <row r="406" spans="1:11" ht="37.5" x14ac:dyDescent="0.25">
      <c r="A406" s="9">
        <v>402</v>
      </c>
      <c r="B406" s="22" t="s">
        <v>839</v>
      </c>
      <c r="C406" s="22" t="s">
        <v>173</v>
      </c>
      <c r="D406" s="23" t="s">
        <v>55</v>
      </c>
      <c r="E406" s="24" t="s">
        <v>9</v>
      </c>
      <c r="F406" s="25">
        <v>184945845.44999999</v>
      </c>
      <c r="G406" s="13">
        <v>62328631.060000002</v>
      </c>
      <c r="H406" s="23">
        <v>10</v>
      </c>
      <c r="I406" s="42">
        <v>43430</v>
      </c>
      <c r="J406" s="21">
        <v>42916</v>
      </c>
      <c r="K406" s="21">
        <v>44561</v>
      </c>
    </row>
    <row r="407" spans="1:11" ht="37.5" x14ac:dyDescent="0.25">
      <c r="A407" s="9">
        <v>403</v>
      </c>
      <c r="B407" s="9" t="s">
        <v>872</v>
      </c>
      <c r="C407" s="9" t="s">
        <v>873</v>
      </c>
      <c r="D407" s="10" t="s">
        <v>101</v>
      </c>
      <c r="E407" s="11" t="s">
        <v>9</v>
      </c>
      <c r="F407" s="12">
        <v>50012300</v>
      </c>
      <c r="G407" s="13">
        <v>42500000</v>
      </c>
      <c r="H407" s="10">
        <v>39</v>
      </c>
      <c r="I407" s="42">
        <v>43444</v>
      </c>
      <c r="J407" s="14">
        <v>42794</v>
      </c>
      <c r="K407" s="14">
        <v>44116</v>
      </c>
    </row>
    <row r="408" spans="1:11" ht="50" x14ac:dyDescent="0.25">
      <c r="A408" s="9">
        <v>404</v>
      </c>
      <c r="B408" s="22" t="s">
        <v>874</v>
      </c>
      <c r="C408" s="22" t="s">
        <v>173</v>
      </c>
      <c r="D408" s="23" t="s">
        <v>55</v>
      </c>
      <c r="E408" s="24" t="s">
        <v>9</v>
      </c>
      <c r="F408" s="25" t="s">
        <v>875</v>
      </c>
      <c r="G408" s="13" t="s">
        <v>876</v>
      </c>
      <c r="H408" s="23">
        <v>9</v>
      </c>
      <c r="I408" s="42">
        <v>43451</v>
      </c>
      <c r="J408" s="21">
        <v>43259</v>
      </c>
      <c r="K408" s="21">
        <v>44377</v>
      </c>
    </row>
    <row r="409" spans="1:11" ht="62.5" x14ac:dyDescent="0.25">
      <c r="A409" s="9">
        <v>405</v>
      </c>
      <c r="B409" s="22" t="s">
        <v>843</v>
      </c>
      <c r="C409" s="22" t="s">
        <v>844</v>
      </c>
      <c r="D409" s="23" t="s">
        <v>107</v>
      </c>
      <c r="E409" s="24" t="s">
        <v>9</v>
      </c>
      <c r="F409" s="25">
        <v>6601000</v>
      </c>
      <c r="G409" s="13">
        <v>5610850</v>
      </c>
      <c r="H409" s="23">
        <v>27</v>
      </c>
      <c r="I409" s="42">
        <v>43453</v>
      </c>
      <c r="J409" s="21" t="s">
        <v>845</v>
      </c>
      <c r="K409" s="21" t="s">
        <v>846</v>
      </c>
    </row>
    <row r="410" spans="1:11" ht="25" x14ac:dyDescent="0.25">
      <c r="A410" s="9">
        <v>409</v>
      </c>
      <c r="B410" s="33" t="s">
        <v>1021</v>
      </c>
      <c r="C410" s="33" t="s">
        <v>836</v>
      </c>
      <c r="D410" s="34" t="s">
        <v>99</v>
      </c>
      <c r="E410" s="41" t="s">
        <v>9</v>
      </c>
      <c r="F410" s="35">
        <v>87389109.25</v>
      </c>
      <c r="G410" s="44">
        <v>58935345.57</v>
      </c>
      <c r="H410" s="34">
        <v>31</v>
      </c>
      <c r="I410" s="42">
        <v>43455</v>
      </c>
      <c r="J410" s="43">
        <v>43018</v>
      </c>
      <c r="K410" s="43" t="s">
        <v>1015</v>
      </c>
    </row>
    <row r="411" spans="1:11" ht="37.5" x14ac:dyDescent="0.25">
      <c r="A411" s="9">
        <v>410</v>
      </c>
      <c r="B411" s="36" t="s">
        <v>1018</v>
      </c>
      <c r="C411" s="36" t="s">
        <v>836</v>
      </c>
      <c r="D411" s="37" t="s">
        <v>55</v>
      </c>
      <c r="E411" s="38" t="s">
        <v>9</v>
      </c>
      <c r="F411" s="39">
        <v>55292797.18</v>
      </c>
      <c r="G411" s="44">
        <v>37605657.149999999</v>
      </c>
      <c r="H411" s="37">
        <v>31</v>
      </c>
      <c r="I411" s="42">
        <v>43455</v>
      </c>
      <c r="J411" s="40">
        <v>43499</v>
      </c>
      <c r="K411" s="40">
        <v>44260</v>
      </c>
    </row>
    <row r="412" spans="1:11" ht="37.5" x14ac:dyDescent="0.25">
      <c r="A412" s="9">
        <v>411</v>
      </c>
      <c r="B412" s="36" t="s">
        <v>1022</v>
      </c>
      <c r="C412" s="36" t="s">
        <v>836</v>
      </c>
      <c r="D412" s="37" t="s">
        <v>99</v>
      </c>
      <c r="E412" s="38" t="s">
        <v>9</v>
      </c>
      <c r="F412" s="39">
        <v>72698784.209999993</v>
      </c>
      <c r="G412" s="44">
        <v>49713961.270000003</v>
      </c>
      <c r="H412" s="37">
        <v>23</v>
      </c>
      <c r="I412" s="42">
        <v>43455</v>
      </c>
      <c r="J412" s="40">
        <v>42980</v>
      </c>
      <c r="K412" s="40">
        <v>44554</v>
      </c>
    </row>
    <row r="413" spans="1:11" ht="25" x14ac:dyDescent="0.25">
      <c r="A413" s="9">
        <v>406</v>
      </c>
      <c r="B413" s="33" t="s">
        <v>1021</v>
      </c>
      <c r="C413" s="33" t="s">
        <v>836</v>
      </c>
      <c r="D413" s="34" t="s">
        <v>99</v>
      </c>
      <c r="E413" s="41" t="s">
        <v>9</v>
      </c>
      <c r="F413" s="35">
        <v>87389109.25</v>
      </c>
      <c r="G413" s="13">
        <v>58935345.57</v>
      </c>
      <c r="H413" s="34">
        <v>31</v>
      </c>
      <c r="I413" s="42">
        <v>43455</v>
      </c>
      <c r="J413" s="43">
        <v>43018</v>
      </c>
      <c r="K413" s="43" t="s">
        <v>1015</v>
      </c>
    </row>
    <row r="414" spans="1:11" ht="37.5" x14ac:dyDescent="0.25">
      <c r="A414" s="9">
        <v>407</v>
      </c>
      <c r="B414" s="33" t="s">
        <v>1018</v>
      </c>
      <c r="C414" s="33" t="s">
        <v>836</v>
      </c>
      <c r="D414" s="34" t="s">
        <v>55</v>
      </c>
      <c r="E414" s="41" t="s">
        <v>9</v>
      </c>
      <c r="F414" s="35">
        <v>55292797.18</v>
      </c>
      <c r="G414" s="13">
        <v>37605657.149999999</v>
      </c>
      <c r="H414" s="34">
        <v>31</v>
      </c>
      <c r="I414" s="42">
        <v>43455</v>
      </c>
      <c r="J414" s="43">
        <v>43499</v>
      </c>
      <c r="K414" s="43">
        <v>44260</v>
      </c>
    </row>
    <row r="415" spans="1:11" ht="37.5" x14ac:dyDescent="0.25">
      <c r="A415" s="9">
        <v>408</v>
      </c>
      <c r="B415" s="33" t="s">
        <v>1022</v>
      </c>
      <c r="C415" s="33" t="s">
        <v>836</v>
      </c>
      <c r="D415" s="34" t="s">
        <v>99</v>
      </c>
      <c r="E415" s="41" t="s">
        <v>9</v>
      </c>
      <c r="F415" s="35">
        <v>72698784.209999993</v>
      </c>
      <c r="G415" s="13">
        <v>49713961.270000003</v>
      </c>
      <c r="H415" s="34">
        <v>23</v>
      </c>
      <c r="I415" s="42">
        <v>43455</v>
      </c>
      <c r="J415" s="43">
        <v>42980</v>
      </c>
      <c r="K415" s="43">
        <v>44554</v>
      </c>
    </row>
    <row r="416" spans="1:11" ht="62.5" x14ac:dyDescent="0.25">
      <c r="A416" s="9">
        <v>415</v>
      </c>
      <c r="B416" s="36" t="s">
        <v>1016</v>
      </c>
      <c r="C416" s="36" t="s">
        <v>836</v>
      </c>
      <c r="D416" s="37" t="s">
        <v>55</v>
      </c>
      <c r="E416" s="41" t="s">
        <v>9</v>
      </c>
      <c r="F416" s="35">
        <v>50501466.880000003</v>
      </c>
      <c r="G416" s="44">
        <v>35111813.140000001</v>
      </c>
      <c r="H416" s="34">
        <v>27</v>
      </c>
      <c r="I416" s="42">
        <v>43461</v>
      </c>
      <c r="J416" s="43" t="s">
        <v>1017</v>
      </c>
      <c r="K416" s="43" t="s">
        <v>1015</v>
      </c>
    </row>
    <row r="417" spans="1:11" ht="25" x14ac:dyDescent="0.25">
      <c r="A417" s="9">
        <v>412</v>
      </c>
      <c r="B417" s="33" t="s">
        <v>1019</v>
      </c>
      <c r="C417" s="33" t="s">
        <v>836</v>
      </c>
      <c r="D417" s="34" t="s">
        <v>99</v>
      </c>
      <c r="E417" s="38" t="s">
        <v>9</v>
      </c>
      <c r="F417" s="39">
        <v>76333102.670000002</v>
      </c>
      <c r="G417" s="13">
        <v>52159268.619999997</v>
      </c>
      <c r="H417" s="37">
        <v>28</v>
      </c>
      <c r="I417" s="42">
        <v>43461</v>
      </c>
      <c r="J417" s="40" t="s">
        <v>1020</v>
      </c>
      <c r="K417" s="40" t="s">
        <v>1015</v>
      </c>
    </row>
    <row r="418" spans="1:11" ht="62.5" x14ac:dyDescent="0.25">
      <c r="A418" s="9">
        <v>413</v>
      </c>
      <c r="B418" s="36" t="s">
        <v>1016</v>
      </c>
      <c r="C418" s="33" t="s">
        <v>836</v>
      </c>
      <c r="D418" s="37" t="s">
        <v>55</v>
      </c>
      <c r="E418" s="38" t="s">
        <v>9</v>
      </c>
      <c r="F418" s="39">
        <v>50501466.880000003</v>
      </c>
      <c r="G418" s="13">
        <v>35111813.140000001</v>
      </c>
      <c r="H418" s="37">
        <v>27</v>
      </c>
      <c r="I418" s="42">
        <v>43461</v>
      </c>
      <c r="J418" s="40" t="s">
        <v>1017</v>
      </c>
      <c r="K418" s="40" t="s">
        <v>1015</v>
      </c>
    </row>
    <row r="419" spans="1:11" ht="37.5" x14ac:dyDescent="0.25">
      <c r="A419" s="9">
        <v>414</v>
      </c>
      <c r="B419" s="36" t="s">
        <v>1013</v>
      </c>
      <c r="C419" s="33" t="s">
        <v>836</v>
      </c>
      <c r="D419" s="37" t="s">
        <v>55</v>
      </c>
      <c r="E419" s="38" t="s">
        <v>9</v>
      </c>
      <c r="F419" s="39">
        <v>177701123.44</v>
      </c>
      <c r="G419" s="13">
        <v>120236117.41</v>
      </c>
      <c r="H419" s="37">
        <v>34</v>
      </c>
      <c r="I419" s="42">
        <v>43461</v>
      </c>
      <c r="J419" s="40" t="s">
        <v>1014</v>
      </c>
      <c r="K419" s="40" t="s">
        <v>1015</v>
      </c>
    </row>
    <row r="420" spans="1:11" ht="50" x14ac:dyDescent="0.25">
      <c r="A420" s="9">
        <v>416</v>
      </c>
      <c r="B420" s="22" t="s">
        <v>852</v>
      </c>
      <c r="C420" s="22" t="s">
        <v>853</v>
      </c>
      <c r="D420" s="23" t="s">
        <v>107</v>
      </c>
      <c r="E420" s="24" t="s">
        <v>9</v>
      </c>
      <c r="F420" s="25">
        <v>2787775.8</v>
      </c>
      <c r="G420" s="13">
        <v>2367909.4300000002</v>
      </c>
      <c r="H420" s="23">
        <v>50</v>
      </c>
      <c r="I420" s="42">
        <v>43468</v>
      </c>
      <c r="J420" s="21" t="s">
        <v>854</v>
      </c>
      <c r="K420" s="21" t="s">
        <v>591</v>
      </c>
    </row>
    <row r="421" spans="1:11" ht="50" x14ac:dyDescent="0.25">
      <c r="A421" s="9">
        <v>417</v>
      </c>
      <c r="B421" s="9" t="s">
        <v>855</v>
      </c>
      <c r="C421" s="22" t="s">
        <v>294</v>
      </c>
      <c r="D421" s="10" t="s">
        <v>223</v>
      </c>
      <c r="E421" s="11" t="s">
        <v>74</v>
      </c>
      <c r="F421" s="12">
        <v>2000000</v>
      </c>
      <c r="G421" s="13">
        <v>1700000</v>
      </c>
      <c r="H421" s="10" t="s">
        <v>295</v>
      </c>
      <c r="I421" s="42">
        <v>43476</v>
      </c>
      <c r="J421" s="14">
        <v>43497</v>
      </c>
      <c r="K421" s="14">
        <v>43738</v>
      </c>
    </row>
    <row r="422" spans="1:11" ht="37.5" x14ac:dyDescent="0.25">
      <c r="A422" s="9">
        <v>418</v>
      </c>
      <c r="B422" s="9" t="s">
        <v>856</v>
      </c>
      <c r="C422" s="22" t="s">
        <v>80</v>
      </c>
      <c r="D422" s="10" t="s">
        <v>112</v>
      </c>
      <c r="E422" s="11" t="s">
        <v>9</v>
      </c>
      <c r="F422" s="12">
        <v>2029061</v>
      </c>
      <c r="G422" s="13">
        <v>976701.85</v>
      </c>
      <c r="H422" s="10">
        <v>46</v>
      </c>
      <c r="I422" s="42">
        <v>43489</v>
      </c>
      <c r="J422" s="14">
        <v>43160</v>
      </c>
      <c r="K422" s="14">
        <v>43524</v>
      </c>
    </row>
    <row r="423" spans="1:11" ht="37.5" x14ac:dyDescent="0.25">
      <c r="A423" s="9">
        <v>419</v>
      </c>
      <c r="B423" s="9" t="s">
        <v>859</v>
      </c>
      <c r="C423" s="22" t="s">
        <v>860</v>
      </c>
      <c r="D423" s="23" t="s">
        <v>112</v>
      </c>
      <c r="E423" s="11" t="s">
        <v>9</v>
      </c>
      <c r="F423" s="25">
        <v>19795295</v>
      </c>
      <c r="G423" s="13">
        <v>3958948.3</v>
      </c>
      <c r="H423" s="10">
        <v>37</v>
      </c>
      <c r="I423" s="42">
        <v>43496</v>
      </c>
      <c r="J423" s="14" t="s">
        <v>861</v>
      </c>
      <c r="K423" s="14" t="s">
        <v>815</v>
      </c>
    </row>
    <row r="424" spans="1:11" ht="37.5" x14ac:dyDescent="0.25">
      <c r="A424" s="9">
        <v>420</v>
      </c>
      <c r="B424" s="9" t="s">
        <v>862</v>
      </c>
      <c r="C424" s="9" t="s">
        <v>863</v>
      </c>
      <c r="D424" s="10" t="s">
        <v>107</v>
      </c>
      <c r="E424" s="11" t="s">
        <v>9</v>
      </c>
      <c r="F424" s="12">
        <v>23015980.190000001</v>
      </c>
      <c r="G424" s="13">
        <v>4224800</v>
      </c>
      <c r="H424" s="10">
        <v>19</v>
      </c>
      <c r="I424" s="42">
        <v>43496</v>
      </c>
      <c r="J424" s="14" t="s">
        <v>864</v>
      </c>
      <c r="K424" s="14" t="s">
        <v>865</v>
      </c>
    </row>
    <row r="425" spans="1:11" s="32" customFormat="1" ht="50" x14ac:dyDescent="0.25">
      <c r="A425" s="9">
        <v>421</v>
      </c>
      <c r="B425" s="9" t="s">
        <v>857</v>
      </c>
      <c r="C425" s="9" t="s">
        <v>404</v>
      </c>
      <c r="D425" s="10" t="s">
        <v>112</v>
      </c>
      <c r="E425" s="11" t="s">
        <v>9</v>
      </c>
      <c r="F425" s="12">
        <v>24567446</v>
      </c>
      <c r="G425" s="13">
        <v>3308250</v>
      </c>
      <c r="H425" s="10">
        <v>45</v>
      </c>
      <c r="I425" s="42">
        <v>43496</v>
      </c>
      <c r="J425" s="14" t="s">
        <v>858</v>
      </c>
      <c r="K425" s="14" t="s">
        <v>461</v>
      </c>
    </row>
    <row r="426" spans="1:11" s="32" customFormat="1" ht="25" x14ac:dyDescent="0.25">
      <c r="A426" s="9">
        <v>422</v>
      </c>
      <c r="B426" s="36" t="s">
        <v>1006</v>
      </c>
      <c r="C426" s="36" t="s">
        <v>430</v>
      </c>
      <c r="D426" s="37" t="s">
        <v>20</v>
      </c>
      <c r="E426" s="38" t="s">
        <v>9</v>
      </c>
      <c r="F426" s="39">
        <v>94884979.359999999</v>
      </c>
      <c r="G426" s="13">
        <v>66627679.159999996</v>
      </c>
      <c r="H426" s="37" t="s">
        <v>9</v>
      </c>
      <c r="I426" s="42">
        <v>43502</v>
      </c>
      <c r="J426" s="40">
        <v>41640</v>
      </c>
      <c r="K426" s="40">
        <v>43936</v>
      </c>
    </row>
    <row r="427" spans="1:11" s="32" customFormat="1" ht="75" x14ac:dyDescent="0.25">
      <c r="A427" s="9">
        <v>423</v>
      </c>
      <c r="B427" s="22" t="s">
        <v>866</v>
      </c>
      <c r="C427" s="22" t="s">
        <v>867</v>
      </c>
      <c r="D427" s="23" t="s">
        <v>107</v>
      </c>
      <c r="E427" s="24" t="s">
        <v>9</v>
      </c>
      <c r="F427" s="25">
        <v>12006150.039999999</v>
      </c>
      <c r="G427" s="56">
        <v>2000000</v>
      </c>
      <c r="H427" s="23">
        <v>47</v>
      </c>
      <c r="I427" s="42">
        <v>43509</v>
      </c>
      <c r="J427" s="21" t="s">
        <v>868</v>
      </c>
      <c r="K427" s="21" t="s">
        <v>869</v>
      </c>
    </row>
    <row r="428" spans="1:11" s="32" customFormat="1" ht="75" x14ac:dyDescent="0.25">
      <c r="A428" s="9">
        <v>424</v>
      </c>
      <c r="B428" s="9" t="s">
        <v>841</v>
      </c>
      <c r="C428" s="9" t="s">
        <v>840</v>
      </c>
      <c r="D428" s="10" t="s">
        <v>842</v>
      </c>
      <c r="E428" s="11" t="s">
        <v>9</v>
      </c>
      <c r="F428" s="12">
        <v>20773859.98</v>
      </c>
      <c r="G428" s="56">
        <v>17604596.050000001</v>
      </c>
      <c r="H428" s="10">
        <v>43</v>
      </c>
      <c r="I428" s="42">
        <v>43525</v>
      </c>
      <c r="J428" s="48">
        <v>42736</v>
      </c>
      <c r="K428" s="14">
        <v>45107</v>
      </c>
    </row>
    <row r="429" spans="1:11" s="32" customFormat="1" ht="25" x14ac:dyDescent="0.25">
      <c r="A429" s="9">
        <v>425</v>
      </c>
      <c r="B429" s="19" t="s">
        <v>882</v>
      </c>
      <c r="C429" s="9" t="s">
        <v>877</v>
      </c>
      <c r="D429" s="16" t="s">
        <v>31</v>
      </c>
      <c r="E429" s="17" t="s">
        <v>9</v>
      </c>
      <c r="F429" s="18">
        <v>5000000</v>
      </c>
      <c r="G429" s="56">
        <v>4250000</v>
      </c>
      <c r="H429" s="16" t="s">
        <v>9</v>
      </c>
      <c r="I429" s="42">
        <v>43528</v>
      </c>
      <c r="J429" s="6">
        <v>43466</v>
      </c>
      <c r="K429" s="6">
        <v>44196</v>
      </c>
    </row>
    <row r="430" spans="1:11" ht="37.5" x14ac:dyDescent="0.25">
      <c r="A430" s="9">
        <v>426</v>
      </c>
      <c r="B430" s="36" t="s">
        <v>1007</v>
      </c>
      <c r="C430" s="36" t="s">
        <v>173</v>
      </c>
      <c r="D430" s="37" t="s">
        <v>55</v>
      </c>
      <c r="E430" s="38" t="s">
        <v>9</v>
      </c>
      <c r="F430" s="39">
        <v>1106779703.29</v>
      </c>
      <c r="G430" s="56">
        <v>755170511.67999995</v>
      </c>
      <c r="H430" s="37">
        <v>8</v>
      </c>
      <c r="I430" s="42">
        <v>43528</v>
      </c>
      <c r="J430" s="40">
        <v>43010</v>
      </c>
      <c r="K430" s="40">
        <v>44405</v>
      </c>
    </row>
    <row r="431" spans="1:11" ht="25" x14ac:dyDescent="0.25">
      <c r="A431" s="9">
        <v>427</v>
      </c>
      <c r="B431" s="9" t="s">
        <v>870</v>
      </c>
      <c r="C431" s="9" t="s">
        <v>871</v>
      </c>
      <c r="D431" s="10" t="s">
        <v>223</v>
      </c>
      <c r="E431" s="11" t="s">
        <v>74</v>
      </c>
      <c r="F431" s="12">
        <v>65000000</v>
      </c>
      <c r="G431" s="56">
        <v>55250000</v>
      </c>
      <c r="H431" s="10" t="s">
        <v>295</v>
      </c>
      <c r="I431" s="42">
        <v>43529</v>
      </c>
      <c r="J431" s="14">
        <v>43466</v>
      </c>
      <c r="K431" s="14">
        <v>44651</v>
      </c>
    </row>
    <row r="432" spans="1:11" ht="87.5" x14ac:dyDescent="0.25">
      <c r="A432" s="9">
        <v>429</v>
      </c>
      <c r="B432" s="36" t="s">
        <v>1012</v>
      </c>
      <c r="C432" s="36" t="s">
        <v>836</v>
      </c>
      <c r="D432" s="37" t="s">
        <v>99</v>
      </c>
      <c r="E432" s="38" t="s">
        <v>9</v>
      </c>
      <c r="F432" s="39">
        <v>122501288.28</v>
      </c>
      <c r="G432" s="57">
        <v>83846138.629999995</v>
      </c>
      <c r="H432" s="37">
        <v>33</v>
      </c>
      <c r="I432" s="42">
        <v>43532</v>
      </c>
      <c r="J432" s="40">
        <v>43018</v>
      </c>
      <c r="K432" s="40">
        <v>44561</v>
      </c>
    </row>
    <row r="433" spans="1:11" ht="87.5" x14ac:dyDescent="0.25">
      <c r="A433" s="9">
        <v>428</v>
      </c>
      <c r="B433" s="36" t="s">
        <v>1012</v>
      </c>
      <c r="C433" s="36" t="s">
        <v>836</v>
      </c>
      <c r="D433" s="37" t="s">
        <v>99</v>
      </c>
      <c r="E433" s="38" t="s">
        <v>9</v>
      </c>
      <c r="F433" s="39">
        <v>122501288.28</v>
      </c>
      <c r="G433" s="56">
        <v>83846138.629999995</v>
      </c>
      <c r="H433" s="37">
        <v>33</v>
      </c>
      <c r="I433" s="42">
        <v>43532</v>
      </c>
      <c r="J433" s="40">
        <v>43018</v>
      </c>
      <c r="K433" s="40">
        <v>44561</v>
      </c>
    </row>
    <row r="434" spans="1:11" ht="25" x14ac:dyDescent="0.25">
      <c r="A434" s="9">
        <v>431</v>
      </c>
      <c r="B434" s="36" t="s">
        <v>1009</v>
      </c>
      <c r="C434" s="36" t="s">
        <v>836</v>
      </c>
      <c r="D434" s="37" t="s">
        <v>55</v>
      </c>
      <c r="E434" s="38" t="s">
        <v>9</v>
      </c>
      <c r="F434" s="39">
        <v>109319617.7</v>
      </c>
      <c r="G434" s="57">
        <v>73373143.209999993</v>
      </c>
      <c r="H434" s="37">
        <v>30</v>
      </c>
      <c r="I434" s="42">
        <v>43536</v>
      </c>
      <c r="J434" s="40">
        <v>42736</v>
      </c>
      <c r="K434" s="40">
        <v>44926</v>
      </c>
    </row>
    <row r="435" spans="1:11" ht="25" x14ac:dyDescent="0.25">
      <c r="A435" s="9">
        <v>430</v>
      </c>
      <c r="B435" s="36" t="s">
        <v>1009</v>
      </c>
      <c r="C435" s="36" t="s">
        <v>836</v>
      </c>
      <c r="D435" s="37" t="s">
        <v>55</v>
      </c>
      <c r="E435" s="38" t="s">
        <v>9</v>
      </c>
      <c r="F435" s="39">
        <v>109319617.7</v>
      </c>
      <c r="G435" s="56">
        <v>73373143.209999993</v>
      </c>
      <c r="H435" s="37">
        <v>30</v>
      </c>
      <c r="I435" s="42">
        <v>43536</v>
      </c>
      <c r="J435" s="40">
        <v>42736</v>
      </c>
      <c r="K435" s="40">
        <v>44926</v>
      </c>
    </row>
    <row r="436" spans="1:11" ht="62.5" x14ac:dyDescent="0.25">
      <c r="A436" s="9">
        <v>435</v>
      </c>
      <c r="B436" s="36" t="s">
        <v>1010</v>
      </c>
      <c r="C436" s="36" t="s">
        <v>836</v>
      </c>
      <c r="D436" s="37" t="s">
        <v>55</v>
      </c>
      <c r="E436" s="38" t="s">
        <v>9</v>
      </c>
      <c r="F436" s="39">
        <v>86239074.730000004</v>
      </c>
      <c r="G436" s="57">
        <v>59168731.710000001</v>
      </c>
      <c r="H436" s="37">
        <v>29</v>
      </c>
      <c r="I436" s="42">
        <v>43538</v>
      </c>
      <c r="J436" s="40">
        <v>43010</v>
      </c>
      <c r="K436" s="40">
        <v>44926</v>
      </c>
    </row>
    <row r="437" spans="1:11" ht="50" x14ac:dyDescent="0.25">
      <c r="A437" s="9">
        <v>436</v>
      </c>
      <c r="B437" s="36" t="s">
        <v>1008</v>
      </c>
      <c r="C437" s="36" t="s">
        <v>836</v>
      </c>
      <c r="D437" s="37" t="s">
        <v>55</v>
      </c>
      <c r="E437" s="38" t="s">
        <v>9</v>
      </c>
      <c r="F437" s="39">
        <v>43091158.93</v>
      </c>
      <c r="G437" s="57">
        <v>29595985.390000001</v>
      </c>
      <c r="H437" s="37">
        <v>24</v>
      </c>
      <c r="I437" s="42">
        <v>43538</v>
      </c>
      <c r="J437" s="40">
        <v>42984</v>
      </c>
      <c r="K437" s="40">
        <v>44561</v>
      </c>
    </row>
    <row r="438" spans="1:11" ht="50" x14ac:dyDescent="0.25">
      <c r="A438" s="9">
        <v>437</v>
      </c>
      <c r="B438" s="36" t="s">
        <v>1011</v>
      </c>
      <c r="C438" s="36" t="s">
        <v>836</v>
      </c>
      <c r="D438" s="37" t="s">
        <v>55</v>
      </c>
      <c r="E438" s="38" t="s">
        <v>9</v>
      </c>
      <c r="F438" s="39">
        <v>99031642.5</v>
      </c>
      <c r="G438" s="57">
        <v>67083422.439999998</v>
      </c>
      <c r="H438" s="37">
        <v>26</v>
      </c>
      <c r="I438" s="42">
        <v>43538</v>
      </c>
      <c r="J438" s="40">
        <v>42736</v>
      </c>
      <c r="K438" s="40">
        <v>44561</v>
      </c>
    </row>
    <row r="439" spans="1:11" ht="62.5" x14ac:dyDescent="0.25">
      <c r="A439" s="9">
        <v>432</v>
      </c>
      <c r="B439" s="36" t="s">
        <v>1010</v>
      </c>
      <c r="C439" s="36" t="s">
        <v>836</v>
      </c>
      <c r="D439" s="37" t="s">
        <v>55</v>
      </c>
      <c r="E439" s="38" t="s">
        <v>9</v>
      </c>
      <c r="F439" s="39">
        <v>86239074.730000004</v>
      </c>
      <c r="G439" s="56">
        <v>59168731.710000001</v>
      </c>
      <c r="H439" s="37">
        <v>29</v>
      </c>
      <c r="I439" s="42">
        <v>43538</v>
      </c>
      <c r="J439" s="40">
        <v>43010</v>
      </c>
      <c r="K439" s="40">
        <v>44926</v>
      </c>
    </row>
    <row r="440" spans="1:11" ht="50" x14ac:dyDescent="0.25">
      <c r="A440" s="9">
        <v>433</v>
      </c>
      <c r="B440" s="36" t="s">
        <v>1008</v>
      </c>
      <c r="C440" s="36" t="s">
        <v>836</v>
      </c>
      <c r="D440" s="37" t="s">
        <v>55</v>
      </c>
      <c r="E440" s="38" t="s">
        <v>9</v>
      </c>
      <c r="F440" s="39">
        <v>43091158.93</v>
      </c>
      <c r="G440" s="56">
        <v>29595985.390000001</v>
      </c>
      <c r="H440" s="37">
        <v>24</v>
      </c>
      <c r="I440" s="42">
        <v>43538</v>
      </c>
      <c r="J440" s="40">
        <v>42984</v>
      </c>
      <c r="K440" s="40">
        <v>44561</v>
      </c>
    </row>
    <row r="441" spans="1:11" ht="50" x14ac:dyDescent="0.25">
      <c r="A441" s="9">
        <v>434</v>
      </c>
      <c r="B441" s="36" t="s">
        <v>1011</v>
      </c>
      <c r="C441" s="36" t="s">
        <v>836</v>
      </c>
      <c r="D441" s="37" t="s">
        <v>55</v>
      </c>
      <c r="E441" s="38" t="s">
        <v>9</v>
      </c>
      <c r="F441" s="39">
        <v>99031642.5</v>
      </c>
      <c r="G441" s="56">
        <v>67083422.439999998</v>
      </c>
      <c r="H441" s="37">
        <v>26</v>
      </c>
      <c r="I441" s="42">
        <v>43538</v>
      </c>
      <c r="J441" s="40">
        <v>42736</v>
      </c>
      <c r="K441" s="40">
        <v>44561</v>
      </c>
    </row>
    <row r="442" spans="1:11" ht="75" x14ac:dyDescent="0.25">
      <c r="A442" s="9">
        <v>438</v>
      </c>
      <c r="B442" s="36" t="s">
        <v>1023</v>
      </c>
      <c r="C442" s="36" t="s">
        <v>173</v>
      </c>
      <c r="D442" s="37" t="s">
        <v>99</v>
      </c>
      <c r="E442" s="38" t="s">
        <v>9</v>
      </c>
      <c r="F442" s="39">
        <v>232650706.63</v>
      </c>
      <c r="G442" s="56">
        <v>160009128.56</v>
      </c>
      <c r="H442" s="37">
        <v>11</v>
      </c>
      <c r="I442" s="42">
        <v>43549</v>
      </c>
      <c r="J442" s="40">
        <v>43550</v>
      </c>
      <c r="K442" s="40">
        <v>44712</v>
      </c>
    </row>
    <row r="443" spans="1:11" ht="25" x14ac:dyDescent="0.25">
      <c r="A443" s="9">
        <v>439</v>
      </c>
      <c r="B443" s="31" t="s">
        <v>879</v>
      </c>
      <c r="C443" s="9" t="s">
        <v>49</v>
      </c>
      <c r="D443" s="16" t="s">
        <v>31</v>
      </c>
      <c r="E443" s="11" t="s">
        <v>9</v>
      </c>
      <c r="F443" s="18">
        <v>13198286</v>
      </c>
      <c r="G443" s="56">
        <v>11218543.1</v>
      </c>
      <c r="H443" s="16" t="s">
        <v>9</v>
      </c>
      <c r="I443" s="42">
        <v>43571</v>
      </c>
      <c r="J443" s="6">
        <v>43466</v>
      </c>
      <c r="K443" s="6">
        <v>44196</v>
      </c>
    </row>
    <row r="444" spans="1:11" ht="25" x14ac:dyDescent="0.25">
      <c r="A444" s="9">
        <v>440</v>
      </c>
      <c r="B444" s="19" t="s">
        <v>878</v>
      </c>
      <c r="C444" s="9" t="s">
        <v>39</v>
      </c>
      <c r="D444" s="45" t="s">
        <v>31</v>
      </c>
      <c r="E444" s="46" t="s">
        <v>9</v>
      </c>
      <c r="F444" s="47">
        <v>383388332</v>
      </c>
      <c r="G444" s="56">
        <v>325880082.19999999</v>
      </c>
      <c r="H444" s="16" t="s">
        <v>9</v>
      </c>
      <c r="I444" s="42">
        <v>43571</v>
      </c>
      <c r="J444" s="6">
        <v>43466</v>
      </c>
      <c r="K444" s="6">
        <v>44196</v>
      </c>
    </row>
    <row r="445" spans="1:11" ht="37.5" x14ac:dyDescent="0.25">
      <c r="A445" s="9">
        <v>441</v>
      </c>
      <c r="B445" s="36" t="s">
        <v>911</v>
      </c>
      <c r="C445" s="36" t="s">
        <v>912</v>
      </c>
      <c r="D445" s="37" t="s">
        <v>223</v>
      </c>
      <c r="E445" s="38" t="s">
        <v>138</v>
      </c>
      <c r="F445" s="39">
        <v>24165222.149999999</v>
      </c>
      <c r="G445" s="56">
        <v>16616243.76</v>
      </c>
      <c r="H445" s="37">
        <v>47</v>
      </c>
      <c r="I445" s="42">
        <v>43580</v>
      </c>
      <c r="J445" s="40">
        <v>42334</v>
      </c>
      <c r="K445" s="40">
        <v>44469</v>
      </c>
    </row>
    <row r="446" spans="1:11" ht="50" x14ac:dyDescent="0.25">
      <c r="A446" s="9">
        <v>442</v>
      </c>
      <c r="B446" s="36" t="s">
        <v>919</v>
      </c>
      <c r="C446" s="36" t="s">
        <v>334</v>
      </c>
      <c r="D446" s="37" t="s">
        <v>223</v>
      </c>
      <c r="E446" s="38" t="s">
        <v>138</v>
      </c>
      <c r="F446" s="39">
        <v>4702735.95</v>
      </c>
      <c r="G446" s="56">
        <v>3249858.16</v>
      </c>
      <c r="H446" s="37">
        <v>45</v>
      </c>
      <c r="I446" s="42">
        <v>43580</v>
      </c>
      <c r="J446" s="40">
        <v>43299</v>
      </c>
      <c r="K446" s="40">
        <v>45138</v>
      </c>
    </row>
    <row r="447" spans="1:11" ht="37.5" x14ac:dyDescent="0.25">
      <c r="A447" s="9">
        <v>443</v>
      </c>
      <c r="B447" s="36" t="s">
        <v>915</v>
      </c>
      <c r="C447" s="36" t="s">
        <v>916</v>
      </c>
      <c r="D447" s="37" t="s">
        <v>223</v>
      </c>
      <c r="E447" s="38" t="s">
        <v>138</v>
      </c>
      <c r="F447" s="39">
        <v>29192865.52</v>
      </c>
      <c r="G447" s="56">
        <v>20173506.449999999</v>
      </c>
      <c r="H447" s="37">
        <v>45</v>
      </c>
      <c r="I447" s="42">
        <v>43580</v>
      </c>
      <c r="J447" s="40">
        <v>43376</v>
      </c>
      <c r="K447" s="40">
        <v>44469</v>
      </c>
    </row>
    <row r="448" spans="1:11" ht="25" x14ac:dyDescent="0.25">
      <c r="A448" s="9">
        <v>444</v>
      </c>
      <c r="B448" s="36" t="s">
        <v>895</v>
      </c>
      <c r="C448" s="36" t="s">
        <v>896</v>
      </c>
      <c r="D448" s="37" t="s">
        <v>223</v>
      </c>
      <c r="E448" s="38" t="s">
        <v>138</v>
      </c>
      <c r="F448" s="39">
        <v>9487851.7300000004</v>
      </c>
      <c r="G448" s="56">
        <v>6603851.5999999996</v>
      </c>
      <c r="H448" s="37">
        <v>56</v>
      </c>
      <c r="I448" s="42">
        <v>43580</v>
      </c>
      <c r="J448" s="40">
        <v>43313</v>
      </c>
      <c r="K448" s="40">
        <v>44316</v>
      </c>
    </row>
    <row r="449" spans="1:11" ht="37.5" x14ac:dyDescent="0.25">
      <c r="A449" s="9">
        <v>445</v>
      </c>
      <c r="B449" s="36" t="s">
        <v>920</v>
      </c>
      <c r="C449" s="36" t="s">
        <v>921</v>
      </c>
      <c r="D449" s="37" t="s">
        <v>223</v>
      </c>
      <c r="E449" s="38" t="s">
        <v>138</v>
      </c>
      <c r="F449" s="39">
        <v>27969676.199999999</v>
      </c>
      <c r="G449" s="56">
        <v>19465011.199999999</v>
      </c>
      <c r="H449" s="37">
        <v>44</v>
      </c>
      <c r="I449" s="42">
        <v>43580</v>
      </c>
      <c r="J449" s="40">
        <v>43221</v>
      </c>
      <c r="K449" s="40">
        <v>44561</v>
      </c>
    </row>
    <row r="450" spans="1:11" ht="25" x14ac:dyDescent="0.25">
      <c r="A450" s="9">
        <v>446</v>
      </c>
      <c r="B450" s="33" t="s">
        <v>909</v>
      </c>
      <c r="C450" s="33" t="s">
        <v>910</v>
      </c>
      <c r="D450" s="34" t="s">
        <v>223</v>
      </c>
      <c r="E450" s="41" t="s">
        <v>138</v>
      </c>
      <c r="F450" s="35">
        <v>21575116.390000001</v>
      </c>
      <c r="G450" s="56">
        <v>9611944.8300000001</v>
      </c>
      <c r="H450" s="34">
        <v>48</v>
      </c>
      <c r="I450" s="42">
        <v>43580</v>
      </c>
      <c r="J450" s="43">
        <v>41758</v>
      </c>
      <c r="K450" s="43">
        <v>44196</v>
      </c>
    </row>
    <row r="451" spans="1:11" x14ac:dyDescent="0.25">
      <c r="A451" s="9">
        <v>447</v>
      </c>
      <c r="B451" s="36" t="s">
        <v>890</v>
      </c>
      <c r="C451" s="36" t="s">
        <v>439</v>
      </c>
      <c r="D451" s="37" t="s">
        <v>223</v>
      </c>
      <c r="E451" s="38" t="s">
        <v>138</v>
      </c>
      <c r="F451" s="39">
        <v>42301143.009999998</v>
      </c>
      <c r="G451" s="56">
        <v>29188737.379999999</v>
      </c>
      <c r="H451" s="37">
        <v>62</v>
      </c>
      <c r="I451" s="42">
        <v>43580</v>
      </c>
      <c r="J451" s="40">
        <v>42095</v>
      </c>
      <c r="K451" s="40">
        <v>44651</v>
      </c>
    </row>
    <row r="452" spans="1:11" ht="37.5" x14ac:dyDescent="0.25">
      <c r="A452" s="9">
        <v>448</v>
      </c>
      <c r="B452" s="36" t="s">
        <v>922</v>
      </c>
      <c r="C452" s="36" t="s">
        <v>923</v>
      </c>
      <c r="D452" s="37" t="s">
        <v>223</v>
      </c>
      <c r="E452" s="38" t="s">
        <v>138</v>
      </c>
      <c r="F452" s="39">
        <v>10013799.67</v>
      </c>
      <c r="G452" s="56">
        <v>6529811.9100000001</v>
      </c>
      <c r="H452" s="37">
        <v>44</v>
      </c>
      <c r="I452" s="42">
        <v>43580</v>
      </c>
      <c r="J452" s="40">
        <v>43313</v>
      </c>
      <c r="K452" s="40">
        <v>44561</v>
      </c>
    </row>
    <row r="453" spans="1:11" ht="25" x14ac:dyDescent="0.25">
      <c r="A453" s="9">
        <v>449</v>
      </c>
      <c r="B453" s="36" t="s">
        <v>913</v>
      </c>
      <c r="C453" s="36" t="s">
        <v>914</v>
      </c>
      <c r="D453" s="37" t="s">
        <v>223</v>
      </c>
      <c r="E453" s="38" t="s">
        <v>138</v>
      </c>
      <c r="F453" s="39">
        <v>2380463.2999999998</v>
      </c>
      <c r="G453" s="56">
        <v>1645035.6</v>
      </c>
      <c r="H453" s="37">
        <v>46</v>
      </c>
      <c r="I453" s="42">
        <v>43580</v>
      </c>
      <c r="J453" s="40">
        <v>43313</v>
      </c>
      <c r="K453" s="40">
        <v>43830</v>
      </c>
    </row>
    <row r="454" spans="1:11" ht="37.5" x14ac:dyDescent="0.25">
      <c r="A454" s="9">
        <v>450</v>
      </c>
      <c r="B454" s="36" t="s">
        <v>907</v>
      </c>
      <c r="C454" s="36" t="s">
        <v>281</v>
      </c>
      <c r="D454" s="37" t="s">
        <v>223</v>
      </c>
      <c r="E454" s="38" t="s">
        <v>138</v>
      </c>
      <c r="F454" s="39">
        <v>46326473.609999999</v>
      </c>
      <c r="G454" s="56">
        <v>31981024.969999999</v>
      </c>
      <c r="H454" s="37">
        <v>50</v>
      </c>
      <c r="I454" s="42">
        <v>43580</v>
      </c>
      <c r="J454" s="40">
        <v>42795</v>
      </c>
      <c r="K454" s="40">
        <v>45016</v>
      </c>
    </row>
    <row r="455" spans="1:11" ht="37.5" x14ac:dyDescent="0.25">
      <c r="A455" s="9">
        <v>451</v>
      </c>
      <c r="B455" s="36" t="s">
        <v>897</v>
      </c>
      <c r="C455" s="36" t="s">
        <v>898</v>
      </c>
      <c r="D455" s="37" t="s">
        <v>223</v>
      </c>
      <c r="E455" s="38" t="s">
        <v>138</v>
      </c>
      <c r="F455" s="39">
        <v>30326900.420000002</v>
      </c>
      <c r="G455" s="56">
        <v>20960792.969999999</v>
      </c>
      <c r="H455" s="37">
        <v>55</v>
      </c>
      <c r="I455" s="42">
        <v>43580</v>
      </c>
      <c r="J455" s="40">
        <v>41640</v>
      </c>
      <c r="K455" s="40">
        <v>44074</v>
      </c>
    </row>
    <row r="456" spans="1:11" ht="37.5" x14ac:dyDescent="0.25">
      <c r="A456" s="9">
        <v>452</v>
      </c>
      <c r="B456" s="36" t="s">
        <v>899</v>
      </c>
      <c r="C456" s="36" t="s">
        <v>900</v>
      </c>
      <c r="D456" s="37" t="s">
        <v>223</v>
      </c>
      <c r="E456" s="38" t="s">
        <v>138</v>
      </c>
      <c r="F456" s="39">
        <v>14262542.41</v>
      </c>
      <c r="G456" s="56">
        <v>9856228.4900000002</v>
      </c>
      <c r="H456" s="37">
        <v>55</v>
      </c>
      <c r="I456" s="42">
        <v>43580</v>
      </c>
      <c r="J456" s="40">
        <v>42370</v>
      </c>
      <c r="K456" s="40">
        <v>44561</v>
      </c>
    </row>
    <row r="457" spans="1:11" ht="37.5" x14ac:dyDescent="0.25">
      <c r="A457" s="9">
        <v>453</v>
      </c>
      <c r="B457" s="36" t="s">
        <v>908</v>
      </c>
      <c r="C457" s="36" t="s">
        <v>144</v>
      </c>
      <c r="D457" s="37" t="s">
        <v>223</v>
      </c>
      <c r="E457" s="38" t="s">
        <v>138</v>
      </c>
      <c r="F457" s="39">
        <v>39821955.170000002</v>
      </c>
      <c r="G457" s="56">
        <v>27633427.34</v>
      </c>
      <c r="H457" s="37">
        <v>49</v>
      </c>
      <c r="I457" s="42">
        <v>43580</v>
      </c>
      <c r="J457" s="40">
        <v>42166</v>
      </c>
      <c r="K457" s="40">
        <v>44135</v>
      </c>
    </row>
    <row r="458" spans="1:11" ht="37.5" x14ac:dyDescent="0.25">
      <c r="A458" s="9">
        <v>454</v>
      </c>
      <c r="B458" s="36" t="s">
        <v>901</v>
      </c>
      <c r="C458" s="36" t="s">
        <v>144</v>
      </c>
      <c r="D458" s="37" t="s">
        <v>223</v>
      </c>
      <c r="E458" s="38" t="s">
        <v>138</v>
      </c>
      <c r="F458" s="39">
        <v>50852242.990000002</v>
      </c>
      <c r="G458" s="56">
        <v>35308549.07</v>
      </c>
      <c r="H458" s="37">
        <v>53</v>
      </c>
      <c r="I458" s="42">
        <v>43580</v>
      </c>
      <c r="J458" s="40">
        <v>42167</v>
      </c>
      <c r="K458" s="40">
        <v>44500</v>
      </c>
    </row>
    <row r="459" spans="1:11" ht="37.5" x14ac:dyDescent="0.25">
      <c r="A459" s="9">
        <v>455</v>
      </c>
      <c r="B459" s="36" t="s">
        <v>926</v>
      </c>
      <c r="C459" s="36" t="s">
        <v>150</v>
      </c>
      <c r="D459" s="37" t="s">
        <v>223</v>
      </c>
      <c r="E459" s="38" t="s">
        <v>138</v>
      </c>
      <c r="F459" s="39">
        <v>10420125.189999999</v>
      </c>
      <c r="G459" s="56">
        <v>6203182.1399999997</v>
      </c>
      <c r="H459" s="37">
        <v>42</v>
      </c>
      <c r="I459" s="42">
        <v>43580</v>
      </c>
      <c r="J459" s="40">
        <v>42359</v>
      </c>
      <c r="K459" s="40">
        <v>44469</v>
      </c>
    </row>
    <row r="460" spans="1:11" ht="37.5" x14ac:dyDescent="0.25">
      <c r="A460" s="9">
        <v>456</v>
      </c>
      <c r="B460" s="36" t="s">
        <v>893</v>
      </c>
      <c r="C460" s="36" t="s">
        <v>894</v>
      </c>
      <c r="D460" s="37" t="s">
        <v>223</v>
      </c>
      <c r="E460" s="38" t="s">
        <v>138</v>
      </c>
      <c r="F460" s="39">
        <v>3638978.78</v>
      </c>
      <c r="G460" s="56">
        <v>2504286.4300000002</v>
      </c>
      <c r="H460" s="37">
        <v>61</v>
      </c>
      <c r="I460" s="42">
        <v>43580</v>
      </c>
      <c r="J460" s="40">
        <v>42139</v>
      </c>
      <c r="K460" s="40">
        <v>43814</v>
      </c>
    </row>
    <row r="461" spans="1:11" ht="37.5" x14ac:dyDescent="0.25">
      <c r="A461" s="9">
        <v>457</v>
      </c>
      <c r="B461" s="36" t="s">
        <v>902</v>
      </c>
      <c r="C461" s="36" t="s">
        <v>903</v>
      </c>
      <c r="D461" s="37" t="s">
        <v>223</v>
      </c>
      <c r="E461" s="38" t="s">
        <v>138</v>
      </c>
      <c r="F461" s="39">
        <v>63750089.200000003</v>
      </c>
      <c r="G461" s="56">
        <v>44266334</v>
      </c>
      <c r="H461" s="37">
        <v>51</v>
      </c>
      <c r="I461" s="42">
        <v>43580</v>
      </c>
      <c r="J461" s="40">
        <v>43150</v>
      </c>
      <c r="K461" s="40">
        <v>45282</v>
      </c>
    </row>
    <row r="462" spans="1:11" ht="37.5" x14ac:dyDescent="0.25">
      <c r="A462" s="9">
        <v>458</v>
      </c>
      <c r="B462" s="36" t="s">
        <v>917</v>
      </c>
      <c r="C462" s="36" t="s">
        <v>918</v>
      </c>
      <c r="D462" s="37" t="s">
        <v>223</v>
      </c>
      <c r="E462" s="38" t="s">
        <v>138</v>
      </c>
      <c r="F462" s="39">
        <v>17487115.059999999</v>
      </c>
      <c r="G462" s="56">
        <v>12084591.689999999</v>
      </c>
      <c r="H462" s="37">
        <v>45</v>
      </c>
      <c r="I462" s="42">
        <v>43580</v>
      </c>
      <c r="J462" s="40">
        <v>42817</v>
      </c>
      <c r="K462" s="40">
        <v>43738</v>
      </c>
    </row>
    <row r="463" spans="1:11" ht="50" x14ac:dyDescent="0.25">
      <c r="A463" s="9">
        <v>459</v>
      </c>
      <c r="B463" s="36" t="s">
        <v>904</v>
      </c>
      <c r="C463" s="36" t="s">
        <v>905</v>
      </c>
      <c r="D463" s="37" t="s">
        <v>223</v>
      </c>
      <c r="E463" s="38" t="s">
        <v>138</v>
      </c>
      <c r="F463" s="39">
        <v>17940239.460000001</v>
      </c>
      <c r="G463" s="56">
        <v>8073381.3899999997</v>
      </c>
      <c r="H463" s="37">
        <v>51</v>
      </c>
      <c r="I463" s="42">
        <v>43580</v>
      </c>
      <c r="J463" s="40">
        <v>43556</v>
      </c>
      <c r="K463" s="40">
        <v>44286</v>
      </c>
    </row>
    <row r="464" spans="1:11" ht="25" x14ac:dyDescent="0.25">
      <c r="A464" s="9">
        <v>460</v>
      </c>
      <c r="B464" s="36" t="s">
        <v>924</v>
      </c>
      <c r="C464" s="36" t="s">
        <v>925</v>
      </c>
      <c r="D464" s="37" t="s">
        <v>223</v>
      </c>
      <c r="E464" s="38" t="s">
        <v>138</v>
      </c>
      <c r="F464" s="39">
        <v>31207101.98</v>
      </c>
      <c r="G464" s="56">
        <v>21883577.25</v>
      </c>
      <c r="H464" s="37">
        <v>43</v>
      </c>
      <c r="I464" s="42">
        <v>43580</v>
      </c>
      <c r="J464" s="40">
        <v>41640</v>
      </c>
      <c r="K464" s="40">
        <v>44530</v>
      </c>
    </row>
    <row r="465" spans="1:11" ht="50" x14ac:dyDescent="0.25">
      <c r="A465" s="9">
        <v>461</v>
      </c>
      <c r="B465" s="36" t="s">
        <v>927</v>
      </c>
      <c r="C465" s="36" t="s">
        <v>146</v>
      </c>
      <c r="D465" s="37" t="s">
        <v>223</v>
      </c>
      <c r="E465" s="38" t="s">
        <v>138</v>
      </c>
      <c r="F465" s="39">
        <v>8911831.1899999995</v>
      </c>
      <c r="G465" s="56">
        <v>5075205.24</v>
      </c>
      <c r="H465" s="37">
        <v>41</v>
      </c>
      <c r="I465" s="42">
        <v>43580</v>
      </c>
      <c r="J465" s="40">
        <v>43153</v>
      </c>
      <c r="K465" s="40">
        <v>45107</v>
      </c>
    </row>
    <row r="466" spans="1:11" ht="50" x14ac:dyDescent="0.25">
      <c r="A466" s="9">
        <v>462</v>
      </c>
      <c r="B466" s="36" t="s">
        <v>891</v>
      </c>
      <c r="C466" s="36" t="s">
        <v>892</v>
      </c>
      <c r="D466" s="37" t="s">
        <v>223</v>
      </c>
      <c r="E466" s="38" t="s">
        <v>138</v>
      </c>
      <c r="F466" s="39">
        <v>18298901.789999999</v>
      </c>
      <c r="G466" s="56">
        <v>12292666.529999999</v>
      </c>
      <c r="H466" s="37">
        <v>61</v>
      </c>
      <c r="I466" s="42">
        <v>43580</v>
      </c>
      <c r="J466" s="40">
        <v>41796</v>
      </c>
      <c r="K466" s="40">
        <v>44531</v>
      </c>
    </row>
    <row r="467" spans="1:11" ht="50" x14ac:dyDescent="0.25">
      <c r="A467" s="9">
        <v>463</v>
      </c>
      <c r="B467" s="33" t="s">
        <v>906</v>
      </c>
      <c r="C467" s="33" t="s">
        <v>892</v>
      </c>
      <c r="D467" s="34" t="s">
        <v>223</v>
      </c>
      <c r="E467" s="41" t="s">
        <v>138</v>
      </c>
      <c r="F467" s="35">
        <v>45263412.340000004</v>
      </c>
      <c r="G467" s="56">
        <v>31282872.449999999</v>
      </c>
      <c r="H467" s="34">
        <v>51</v>
      </c>
      <c r="I467" s="42">
        <v>43580</v>
      </c>
      <c r="J467" s="43">
        <v>41787</v>
      </c>
      <c r="K467" s="43">
        <v>44484</v>
      </c>
    </row>
    <row r="468" spans="1:11" ht="50" x14ac:dyDescent="0.25">
      <c r="A468" s="9">
        <v>464</v>
      </c>
      <c r="B468" s="36" t="s">
        <v>1025</v>
      </c>
      <c r="C468" s="36" t="s">
        <v>1026</v>
      </c>
      <c r="D468" s="37" t="s">
        <v>19</v>
      </c>
      <c r="E468" s="38" t="s">
        <v>9</v>
      </c>
      <c r="F468" s="39">
        <v>5000000</v>
      </c>
      <c r="G468" s="56">
        <v>4250000</v>
      </c>
      <c r="H468" s="37" t="s">
        <v>9</v>
      </c>
      <c r="I468" s="42">
        <v>43585</v>
      </c>
      <c r="J468" s="40">
        <v>43435</v>
      </c>
      <c r="K468" s="40">
        <v>44197</v>
      </c>
    </row>
    <row r="469" spans="1:11" ht="25" x14ac:dyDescent="0.25">
      <c r="A469" s="9">
        <v>465</v>
      </c>
      <c r="B469" s="31" t="s">
        <v>881</v>
      </c>
      <c r="C469" s="9" t="s">
        <v>35</v>
      </c>
      <c r="D469" s="16" t="s">
        <v>31</v>
      </c>
      <c r="E469" s="11" t="s">
        <v>9</v>
      </c>
      <c r="F469" s="18">
        <v>5218000</v>
      </c>
      <c r="G469" s="56">
        <v>4435300</v>
      </c>
      <c r="H469" s="16" t="s">
        <v>9</v>
      </c>
      <c r="I469" s="42">
        <v>43585</v>
      </c>
      <c r="J469" s="6">
        <v>43466</v>
      </c>
      <c r="K469" s="6">
        <v>44196</v>
      </c>
    </row>
    <row r="470" spans="1:11" ht="37.5" x14ac:dyDescent="0.25">
      <c r="A470" s="9">
        <v>466</v>
      </c>
      <c r="B470" s="36" t="s">
        <v>1024</v>
      </c>
      <c r="C470" s="36" t="s">
        <v>121</v>
      </c>
      <c r="D470" s="37" t="s">
        <v>20</v>
      </c>
      <c r="E470" s="38" t="s">
        <v>9</v>
      </c>
      <c r="F470" s="39">
        <v>392705880.32999998</v>
      </c>
      <c r="G470" s="56">
        <v>303554728.87</v>
      </c>
      <c r="H470" s="37" t="s">
        <v>9</v>
      </c>
      <c r="I470" s="42">
        <v>43594</v>
      </c>
      <c r="J470" s="40">
        <v>41640</v>
      </c>
      <c r="K470" s="40">
        <v>44349</v>
      </c>
    </row>
    <row r="471" spans="1:11" ht="37.5" x14ac:dyDescent="0.25">
      <c r="A471" s="9">
        <v>467</v>
      </c>
      <c r="B471" s="36" t="s">
        <v>888</v>
      </c>
      <c r="C471" s="36" t="s">
        <v>889</v>
      </c>
      <c r="D471" s="37" t="s">
        <v>842</v>
      </c>
      <c r="E471" s="38" t="s">
        <v>9</v>
      </c>
      <c r="F471" s="39">
        <v>19973649.969999999</v>
      </c>
      <c r="G471" s="56">
        <v>16977602.469999999</v>
      </c>
      <c r="H471" s="37">
        <v>36</v>
      </c>
      <c r="I471" s="42">
        <v>43600</v>
      </c>
      <c r="J471" s="40">
        <v>43435</v>
      </c>
      <c r="K471" s="40">
        <v>44742</v>
      </c>
    </row>
    <row r="472" spans="1:11" ht="75" x14ac:dyDescent="0.25">
      <c r="A472" s="9">
        <v>468</v>
      </c>
      <c r="B472" s="36" t="s">
        <v>931</v>
      </c>
      <c r="C472" s="36" t="s">
        <v>932</v>
      </c>
      <c r="D472" s="37" t="s">
        <v>107</v>
      </c>
      <c r="E472" s="38" t="s">
        <v>9</v>
      </c>
      <c r="F472" s="39">
        <v>10132129.439999999</v>
      </c>
      <c r="G472" s="56">
        <v>8416810.0199999996</v>
      </c>
      <c r="H472" s="37">
        <v>31</v>
      </c>
      <c r="I472" s="42">
        <v>43600</v>
      </c>
      <c r="J472" s="40">
        <v>43466</v>
      </c>
      <c r="K472" s="40">
        <v>44926</v>
      </c>
    </row>
    <row r="473" spans="1:11" ht="37.5" x14ac:dyDescent="0.25">
      <c r="A473" s="9">
        <v>469</v>
      </c>
      <c r="B473" s="36" t="s">
        <v>225</v>
      </c>
      <c r="C473" s="36" t="s">
        <v>930</v>
      </c>
      <c r="D473" s="37" t="s">
        <v>107</v>
      </c>
      <c r="E473" s="38" t="s">
        <v>9</v>
      </c>
      <c r="F473" s="39">
        <v>10254279.050000001</v>
      </c>
      <c r="G473" s="56">
        <v>3281430.1</v>
      </c>
      <c r="H473" s="37">
        <v>32</v>
      </c>
      <c r="I473" s="42">
        <v>43600</v>
      </c>
      <c r="J473" s="40">
        <v>43313</v>
      </c>
      <c r="K473" s="40">
        <v>43799</v>
      </c>
    </row>
    <row r="474" spans="1:11" ht="37.5" x14ac:dyDescent="0.25">
      <c r="A474" s="9">
        <v>470</v>
      </c>
      <c r="B474" s="36" t="s">
        <v>545</v>
      </c>
      <c r="C474" s="36" t="s">
        <v>938</v>
      </c>
      <c r="D474" s="37" t="s">
        <v>107</v>
      </c>
      <c r="E474" s="38" t="s">
        <v>9</v>
      </c>
      <c r="F474" s="39">
        <v>39001776.119999997</v>
      </c>
      <c r="G474" s="56">
        <v>33029629.149999999</v>
      </c>
      <c r="H474" s="37">
        <v>15</v>
      </c>
      <c r="I474" s="42">
        <v>43602</v>
      </c>
      <c r="J474" s="40">
        <v>43467</v>
      </c>
      <c r="K474" s="40">
        <v>44196</v>
      </c>
    </row>
    <row r="475" spans="1:11" ht="25" x14ac:dyDescent="0.25">
      <c r="A475" s="9">
        <v>471</v>
      </c>
      <c r="B475" s="19" t="s">
        <v>880</v>
      </c>
      <c r="C475" s="9" t="s">
        <v>43</v>
      </c>
      <c r="D475" s="16" t="s">
        <v>31</v>
      </c>
      <c r="E475" s="11" t="s">
        <v>9</v>
      </c>
      <c r="F475" s="18">
        <v>13555000</v>
      </c>
      <c r="G475" s="56">
        <v>11521750</v>
      </c>
      <c r="H475" s="16" t="s">
        <v>9</v>
      </c>
      <c r="I475" s="42">
        <v>43606</v>
      </c>
      <c r="J475" s="6">
        <v>43466</v>
      </c>
      <c r="K475" s="6">
        <v>44196</v>
      </c>
    </row>
    <row r="476" spans="1:11" ht="50" x14ac:dyDescent="0.25">
      <c r="A476" s="9">
        <v>472</v>
      </c>
      <c r="B476" s="36" t="s">
        <v>939</v>
      </c>
      <c r="C476" s="36" t="s">
        <v>940</v>
      </c>
      <c r="D476" s="37" t="s">
        <v>112</v>
      </c>
      <c r="E476" s="38" t="s">
        <v>9</v>
      </c>
      <c r="F476" s="39">
        <v>15100000</v>
      </c>
      <c r="G476" s="56">
        <v>3020000</v>
      </c>
      <c r="H476" s="37">
        <v>43</v>
      </c>
      <c r="I476" s="42">
        <v>43607</v>
      </c>
      <c r="J476" s="40">
        <v>43770</v>
      </c>
      <c r="K476" s="40">
        <v>43921</v>
      </c>
    </row>
    <row r="477" spans="1:11" ht="75" x14ac:dyDescent="0.25">
      <c r="A477" s="9">
        <v>473</v>
      </c>
      <c r="B477" s="36" t="s">
        <v>941</v>
      </c>
      <c r="C477" s="36" t="s">
        <v>942</v>
      </c>
      <c r="D477" s="37" t="s">
        <v>112</v>
      </c>
      <c r="E477" s="38" t="s">
        <v>9</v>
      </c>
      <c r="F477" s="39">
        <v>20000000</v>
      </c>
      <c r="G477" s="56">
        <v>4000000</v>
      </c>
      <c r="H477" s="37">
        <v>49</v>
      </c>
      <c r="I477" s="42">
        <v>43607</v>
      </c>
      <c r="J477" s="40">
        <v>43832</v>
      </c>
      <c r="K477" s="40">
        <v>44561</v>
      </c>
    </row>
    <row r="478" spans="1:11" ht="25" x14ac:dyDescent="0.25">
      <c r="A478" s="9">
        <v>474</v>
      </c>
      <c r="B478" s="19" t="s">
        <v>883</v>
      </c>
      <c r="C478" s="9" t="s">
        <v>30</v>
      </c>
      <c r="D478" s="37" t="s">
        <v>31</v>
      </c>
      <c r="E478" s="11" t="s">
        <v>9</v>
      </c>
      <c r="F478" s="39">
        <v>4740000</v>
      </c>
      <c r="G478" s="56">
        <v>4029000</v>
      </c>
      <c r="H478" s="16" t="s">
        <v>9</v>
      </c>
      <c r="I478" s="42">
        <v>43612</v>
      </c>
      <c r="J478" s="6">
        <v>43466</v>
      </c>
      <c r="K478" s="6">
        <v>44196</v>
      </c>
    </row>
    <row r="479" spans="1:11" ht="25" x14ac:dyDescent="0.25">
      <c r="A479" s="9">
        <v>475</v>
      </c>
      <c r="B479" s="33" t="s">
        <v>1027</v>
      </c>
      <c r="C479" s="33" t="s">
        <v>430</v>
      </c>
      <c r="D479" s="34" t="s">
        <v>20</v>
      </c>
      <c r="E479" s="41" t="s">
        <v>9</v>
      </c>
      <c r="F479" s="35">
        <v>145171000</v>
      </c>
      <c r="G479" s="56">
        <v>92219339.189999998</v>
      </c>
      <c r="H479" s="34" t="s">
        <v>9</v>
      </c>
      <c r="I479" s="42">
        <v>43614</v>
      </c>
      <c r="J479" s="43">
        <v>41640</v>
      </c>
      <c r="K479" s="43">
        <v>43931</v>
      </c>
    </row>
    <row r="480" spans="1:11" ht="62.5" x14ac:dyDescent="0.25">
      <c r="A480" s="9">
        <v>476</v>
      </c>
      <c r="B480" s="33" t="s">
        <v>943</v>
      </c>
      <c r="C480" s="33" t="s">
        <v>944</v>
      </c>
      <c r="D480" s="34" t="s">
        <v>112</v>
      </c>
      <c r="E480" s="41" t="s">
        <v>9</v>
      </c>
      <c r="F480" s="35">
        <v>1999914.28</v>
      </c>
      <c r="G480" s="56">
        <v>1599931.4240000001</v>
      </c>
      <c r="H480" s="34">
        <v>60</v>
      </c>
      <c r="I480" s="42">
        <v>43614</v>
      </c>
      <c r="J480" s="43">
        <v>43617</v>
      </c>
      <c r="K480" s="43">
        <v>43830</v>
      </c>
    </row>
    <row r="481" spans="1:11" ht="50" x14ac:dyDescent="0.25">
      <c r="A481" s="9">
        <v>477</v>
      </c>
      <c r="B481" s="33" t="s">
        <v>545</v>
      </c>
      <c r="C481" s="33" t="s">
        <v>937</v>
      </c>
      <c r="D481" s="34" t="s">
        <v>107</v>
      </c>
      <c r="E481" s="41" t="s">
        <v>9</v>
      </c>
      <c r="F481" s="35">
        <v>27188329.989999998</v>
      </c>
      <c r="G481" s="56">
        <v>5361000</v>
      </c>
      <c r="H481" s="34">
        <v>19</v>
      </c>
      <c r="I481" s="42">
        <v>43619</v>
      </c>
      <c r="J481" s="43">
        <v>44136</v>
      </c>
      <c r="K481" s="43">
        <v>44926</v>
      </c>
    </row>
    <row r="482" spans="1:11" ht="25" x14ac:dyDescent="0.25">
      <c r="A482" s="9">
        <v>478</v>
      </c>
      <c r="B482" s="33" t="s">
        <v>1066</v>
      </c>
      <c r="C482" s="33" t="s">
        <v>1067</v>
      </c>
      <c r="D482" s="34" t="s">
        <v>31</v>
      </c>
      <c r="E482" s="41" t="s">
        <v>9</v>
      </c>
      <c r="F482" s="35">
        <v>19039615</v>
      </c>
      <c r="G482" s="57">
        <v>16183672.75</v>
      </c>
      <c r="H482" s="34" t="s">
        <v>9</v>
      </c>
      <c r="I482" s="42">
        <v>43621</v>
      </c>
      <c r="J482" s="43">
        <v>43466</v>
      </c>
      <c r="K482" s="43">
        <v>44196</v>
      </c>
    </row>
    <row r="483" spans="1:11" ht="87.5" x14ac:dyDescent="0.25">
      <c r="A483" s="9">
        <v>479</v>
      </c>
      <c r="B483" s="36" t="s">
        <v>933</v>
      </c>
      <c r="C483" s="36" t="s">
        <v>934</v>
      </c>
      <c r="D483" s="37" t="s">
        <v>107</v>
      </c>
      <c r="E483" s="38" t="s">
        <v>9</v>
      </c>
      <c r="F483" s="39">
        <v>105417500</v>
      </c>
      <c r="G483" s="56">
        <v>3000000</v>
      </c>
      <c r="H483" s="37">
        <v>37</v>
      </c>
      <c r="I483" s="42">
        <v>43621</v>
      </c>
      <c r="J483" s="40">
        <v>43709</v>
      </c>
      <c r="K483" s="40">
        <v>44620</v>
      </c>
    </row>
    <row r="484" spans="1:11" ht="50" x14ac:dyDescent="0.25">
      <c r="A484" s="9">
        <v>480</v>
      </c>
      <c r="B484" s="33" t="s">
        <v>928</v>
      </c>
      <c r="C484" s="33" t="s">
        <v>929</v>
      </c>
      <c r="D484" s="34" t="s">
        <v>223</v>
      </c>
      <c r="E484" s="41" t="s">
        <v>166</v>
      </c>
      <c r="F484" s="35">
        <v>44320335.289999999</v>
      </c>
      <c r="G484" s="56">
        <v>37672284.990000002</v>
      </c>
      <c r="H484" s="34">
        <v>32</v>
      </c>
      <c r="I484" s="42">
        <v>43626</v>
      </c>
      <c r="J484" s="43">
        <v>41640</v>
      </c>
      <c r="K484" s="43">
        <v>44926</v>
      </c>
    </row>
    <row r="485" spans="1:11" ht="62.5" x14ac:dyDescent="0.25">
      <c r="A485" s="9">
        <v>481</v>
      </c>
      <c r="B485" s="36" t="s">
        <v>956</v>
      </c>
      <c r="C485" s="36" t="s">
        <v>957</v>
      </c>
      <c r="D485" s="37" t="s">
        <v>112</v>
      </c>
      <c r="E485" s="38" t="s">
        <v>9</v>
      </c>
      <c r="F485" s="39">
        <v>3515606.4</v>
      </c>
      <c r="G485" s="56">
        <v>946935.37</v>
      </c>
      <c r="H485" s="37">
        <v>45</v>
      </c>
      <c r="I485" s="42">
        <v>43630</v>
      </c>
      <c r="J485" s="40">
        <v>43771</v>
      </c>
      <c r="K485" s="40">
        <v>43830</v>
      </c>
    </row>
    <row r="486" spans="1:11" ht="112.5" x14ac:dyDescent="0.25">
      <c r="A486" s="9">
        <v>482</v>
      </c>
      <c r="B486" s="36" t="s">
        <v>935</v>
      </c>
      <c r="C486" s="36" t="s">
        <v>936</v>
      </c>
      <c r="D486" s="37" t="s">
        <v>107</v>
      </c>
      <c r="E486" s="38" t="s">
        <v>9</v>
      </c>
      <c r="F486" s="39">
        <v>15000000</v>
      </c>
      <c r="G486" s="56">
        <v>3000000</v>
      </c>
      <c r="H486" s="37">
        <v>39</v>
      </c>
      <c r="I486" s="42">
        <v>43630</v>
      </c>
      <c r="J486" s="40">
        <v>43678</v>
      </c>
      <c r="K486" s="40">
        <v>44196</v>
      </c>
    </row>
    <row r="487" spans="1:11" ht="25" x14ac:dyDescent="0.25">
      <c r="A487" s="9">
        <v>483</v>
      </c>
      <c r="B487" s="36" t="s">
        <v>1028</v>
      </c>
      <c r="C487" s="36" t="s">
        <v>430</v>
      </c>
      <c r="D487" s="37" t="s">
        <v>20</v>
      </c>
      <c r="E487" s="38" t="s">
        <v>9</v>
      </c>
      <c r="F487" s="39">
        <v>51292728.719999999</v>
      </c>
      <c r="G487" s="56">
        <v>35579428.340000004</v>
      </c>
      <c r="H487" s="37" t="s">
        <v>9</v>
      </c>
      <c r="I487" s="42">
        <v>43633</v>
      </c>
      <c r="J487" s="40">
        <v>41640</v>
      </c>
      <c r="K487" s="40">
        <v>43760</v>
      </c>
    </row>
    <row r="488" spans="1:11" ht="50" x14ac:dyDescent="0.25">
      <c r="A488" s="9">
        <v>484</v>
      </c>
      <c r="B488" s="36" t="s">
        <v>958</v>
      </c>
      <c r="C488" s="36" t="s">
        <v>959</v>
      </c>
      <c r="D488" s="37" t="s">
        <v>112</v>
      </c>
      <c r="E488" s="38" t="s">
        <v>9</v>
      </c>
      <c r="F488" s="39">
        <v>1609947.22</v>
      </c>
      <c r="G488" s="56">
        <v>920000</v>
      </c>
      <c r="H488" s="37">
        <v>34</v>
      </c>
      <c r="I488" s="42">
        <v>43634</v>
      </c>
      <c r="J488" s="40">
        <v>43077</v>
      </c>
      <c r="K488" s="40">
        <v>43830</v>
      </c>
    </row>
    <row r="489" spans="1:11" ht="25" x14ac:dyDescent="0.25">
      <c r="A489" s="9">
        <v>485</v>
      </c>
      <c r="B489" s="36" t="s">
        <v>886</v>
      </c>
      <c r="C489" s="36" t="s">
        <v>887</v>
      </c>
      <c r="D489" s="37" t="s">
        <v>842</v>
      </c>
      <c r="E489" s="38" t="s">
        <v>9</v>
      </c>
      <c r="F489" s="39">
        <v>20000000</v>
      </c>
      <c r="G489" s="56">
        <v>17000000</v>
      </c>
      <c r="H489" s="37">
        <v>44</v>
      </c>
      <c r="I489" s="42">
        <v>43643</v>
      </c>
      <c r="J489" s="40">
        <v>42893</v>
      </c>
      <c r="K489" s="40">
        <v>44560</v>
      </c>
    </row>
    <row r="490" spans="1:11" ht="50" x14ac:dyDescent="0.25">
      <c r="A490" s="9">
        <v>486</v>
      </c>
      <c r="B490" s="36" t="s">
        <v>945</v>
      </c>
      <c r="C490" s="36" t="s">
        <v>946</v>
      </c>
      <c r="D490" s="37" t="s">
        <v>112</v>
      </c>
      <c r="E490" s="38" t="s">
        <v>9</v>
      </c>
      <c r="F490" s="39">
        <v>10002400</v>
      </c>
      <c r="G490" s="56">
        <v>2000000</v>
      </c>
      <c r="H490" s="37">
        <v>47</v>
      </c>
      <c r="I490" s="42">
        <v>43650</v>
      </c>
      <c r="J490" s="40">
        <v>43525</v>
      </c>
      <c r="K490" s="40">
        <v>43830</v>
      </c>
    </row>
    <row r="491" spans="1:11" ht="112.5" x14ac:dyDescent="0.25">
      <c r="A491" s="9">
        <v>487</v>
      </c>
      <c r="B491" s="36" t="s">
        <v>947</v>
      </c>
      <c r="C491" s="36" t="s">
        <v>948</v>
      </c>
      <c r="D491" s="37" t="s">
        <v>112</v>
      </c>
      <c r="E491" s="38" t="s">
        <v>9</v>
      </c>
      <c r="F491" s="39">
        <v>2024400</v>
      </c>
      <c r="G491" s="56">
        <v>1595520</v>
      </c>
      <c r="H491" s="37">
        <v>39</v>
      </c>
      <c r="I491" s="42">
        <v>43654</v>
      </c>
      <c r="J491" s="40">
        <v>43374</v>
      </c>
      <c r="K491" s="40">
        <v>43708</v>
      </c>
    </row>
    <row r="492" spans="1:11" ht="50" x14ac:dyDescent="0.25">
      <c r="A492" s="9">
        <v>488</v>
      </c>
      <c r="B492" s="36" t="s">
        <v>1030</v>
      </c>
      <c r="C492" s="36" t="s">
        <v>430</v>
      </c>
      <c r="D492" s="37" t="s">
        <v>19</v>
      </c>
      <c r="E492" s="38" t="s">
        <v>9</v>
      </c>
      <c r="F492" s="39" t="s">
        <v>1031</v>
      </c>
      <c r="G492" s="56" t="s">
        <v>1032</v>
      </c>
      <c r="H492" s="37">
        <v>19</v>
      </c>
      <c r="I492" s="42">
        <v>43655</v>
      </c>
      <c r="J492" s="40">
        <v>43038</v>
      </c>
      <c r="K492" s="40">
        <v>44346</v>
      </c>
    </row>
    <row r="493" spans="1:11" ht="75" x14ac:dyDescent="0.25">
      <c r="A493" s="9">
        <v>489</v>
      </c>
      <c r="B493" s="36" t="s">
        <v>949</v>
      </c>
      <c r="C493" s="36" t="s">
        <v>555</v>
      </c>
      <c r="D493" s="37" t="s">
        <v>112</v>
      </c>
      <c r="E493" s="38" t="s">
        <v>9</v>
      </c>
      <c r="F493" s="39">
        <v>3000000</v>
      </c>
      <c r="G493" s="56">
        <v>2072485.42</v>
      </c>
      <c r="H493" s="37">
        <v>40</v>
      </c>
      <c r="I493" s="42">
        <v>43655</v>
      </c>
      <c r="J493" s="40">
        <v>43647</v>
      </c>
      <c r="K493" s="40">
        <v>44196</v>
      </c>
    </row>
    <row r="494" spans="1:11" ht="37.5" x14ac:dyDescent="0.25">
      <c r="A494" s="9">
        <v>490</v>
      </c>
      <c r="B494" s="36" t="s">
        <v>1029</v>
      </c>
      <c r="C494" s="36" t="s">
        <v>680</v>
      </c>
      <c r="D494" s="37" t="s">
        <v>101</v>
      </c>
      <c r="E494" s="38" t="s">
        <v>9</v>
      </c>
      <c r="F494" s="39">
        <v>69821304.700000003</v>
      </c>
      <c r="G494" s="56">
        <v>19800000</v>
      </c>
      <c r="H494" s="37">
        <v>40</v>
      </c>
      <c r="I494" s="42">
        <v>43655</v>
      </c>
      <c r="J494" s="40">
        <v>42535</v>
      </c>
      <c r="K494" s="40">
        <v>44227</v>
      </c>
    </row>
    <row r="495" spans="1:11" ht="62.5" x14ac:dyDescent="0.25">
      <c r="A495" s="9">
        <v>491</v>
      </c>
      <c r="B495" s="36" t="s">
        <v>950</v>
      </c>
      <c r="C495" s="36" t="s">
        <v>951</v>
      </c>
      <c r="D495" s="37" t="s">
        <v>112</v>
      </c>
      <c r="E495" s="38" t="s">
        <v>9</v>
      </c>
      <c r="F495" s="39">
        <v>6029225.1699999999</v>
      </c>
      <c r="G495" s="56">
        <v>1426844.9</v>
      </c>
      <c r="H495" s="37">
        <v>34</v>
      </c>
      <c r="I495" s="42">
        <v>43656</v>
      </c>
      <c r="J495" s="40">
        <v>43313</v>
      </c>
      <c r="K495" s="40">
        <v>44196</v>
      </c>
    </row>
    <row r="496" spans="1:11" ht="75" x14ac:dyDescent="0.25">
      <c r="A496" s="9">
        <v>492</v>
      </c>
      <c r="B496" s="36" t="s">
        <v>884</v>
      </c>
      <c r="C496" s="36" t="s">
        <v>885</v>
      </c>
      <c r="D496" s="37" t="s">
        <v>842</v>
      </c>
      <c r="E496" s="38" t="s">
        <v>9</v>
      </c>
      <c r="F496" s="39">
        <v>19935037.920000002</v>
      </c>
      <c r="G496" s="56">
        <v>16812003.73</v>
      </c>
      <c r="H496" s="37">
        <v>45</v>
      </c>
      <c r="I496" s="42">
        <v>43657</v>
      </c>
      <c r="J496" s="40">
        <v>43678</v>
      </c>
      <c r="K496" s="40">
        <v>45016</v>
      </c>
    </row>
    <row r="497" spans="1:11" ht="100" x14ac:dyDescent="0.25">
      <c r="A497" s="9">
        <v>493</v>
      </c>
      <c r="B497" s="36" t="s">
        <v>952</v>
      </c>
      <c r="C497" s="36" t="s">
        <v>953</v>
      </c>
      <c r="D497" s="37" t="s">
        <v>112</v>
      </c>
      <c r="E497" s="38" t="s">
        <v>9</v>
      </c>
      <c r="F497" s="39">
        <v>2000000</v>
      </c>
      <c r="G497" s="56">
        <v>1700000</v>
      </c>
      <c r="H497" s="37">
        <v>35</v>
      </c>
      <c r="I497" s="42">
        <v>43663</v>
      </c>
      <c r="J497" s="40">
        <v>43525</v>
      </c>
      <c r="K497" s="40">
        <v>43738</v>
      </c>
    </row>
    <row r="498" spans="1:11" ht="75" x14ac:dyDescent="0.25">
      <c r="A498" s="9">
        <v>494</v>
      </c>
      <c r="B498" s="36" t="s">
        <v>954</v>
      </c>
      <c r="C498" s="36" t="s">
        <v>955</v>
      </c>
      <c r="D498" s="37" t="s">
        <v>112</v>
      </c>
      <c r="E498" s="38" t="s">
        <v>9</v>
      </c>
      <c r="F498" s="39">
        <v>21250000</v>
      </c>
      <c r="G498" s="56">
        <v>4250000</v>
      </c>
      <c r="H498" s="37">
        <v>48</v>
      </c>
      <c r="I498" s="42">
        <v>43663</v>
      </c>
      <c r="J498" s="40">
        <v>43556</v>
      </c>
      <c r="K498" s="40">
        <v>44043</v>
      </c>
    </row>
    <row r="499" spans="1:11" ht="62.5" x14ac:dyDescent="0.25">
      <c r="A499" s="9">
        <v>495</v>
      </c>
      <c r="B499" s="36" t="s">
        <v>967</v>
      </c>
      <c r="C499" s="36" t="s">
        <v>968</v>
      </c>
      <c r="D499" s="37" t="s">
        <v>112</v>
      </c>
      <c r="E499" s="38" t="s">
        <v>9</v>
      </c>
      <c r="F499" s="39">
        <v>4989000</v>
      </c>
      <c r="G499" s="56">
        <v>2550000</v>
      </c>
      <c r="H499" s="37">
        <v>43</v>
      </c>
      <c r="I499" s="42">
        <v>43671</v>
      </c>
      <c r="J499" s="40" t="s">
        <v>966</v>
      </c>
      <c r="K499" s="40" t="s">
        <v>815</v>
      </c>
    </row>
    <row r="500" spans="1:11" ht="37.5" x14ac:dyDescent="0.25">
      <c r="A500" s="9">
        <v>496</v>
      </c>
      <c r="B500" s="36" t="s">
        <v>964</v>
      </c>
      <c r="C500" s="36" t="s">
        <v>965</v>
      </c>
      <c r="D500" s="37" t="s">
        <v>112</v>
      </c>
      <c r="E500" s="38" t="s">
        <v>9</v>
      </c>
      <c r="F500" s="39">
        <v>7000000</v>
      </c>
      <c r="G500" s="56">
        <v>1440000</v>
      </c>
      <c r="H500" s="37">
        <v>50</v>
      </c>
      <c r="I500" s="42">
        <v>43671</v>
      </c>
      <c r="J500" s="40" t="s">
        <v>966</v>
      </c>
      <c r="K500" s="40" t="s">
        <v>815</v>
      </c>
    </row>
    <row r="501" spans="1:11" ht="75" x14ac:dyDescent="0.25">
      <c r="A501" s="9">
        <v>497</v>
      </c>
      <c r="B501" s="36" t="s">
        <v>960</v>
      </c>
      <c r="C501" s="36" t="s">
        <v>961</v>
      </c>
      <c r="D501" s="37" t="s">
        <v>112</v>
      </c>
      <c r="E501" s="38" t="s">
        <v>9</v>
      </c>
      <c r="F501" s="39">
        <v>2784788.23</v>
      </c>
      <c r="G501" s="56">
        <v>1700000</v>
      </c>
      <c r="H501" s="37">
        <v>46</v>
      </c>
      <c r="I501" s="42">
        <v>43671</v>
      </c>
      <c r="J501" s="40" t="s">
        <v>962</v>
      </c>
      <c r="K501" s="40" t="s">
        <v>963</v>
      </c>
    </row>
    <row r="502" spans="1:11" ht="50" x14ac:dyDescent="0.25">
      <c r="A502" s="9">
        <v>498</v>
      </c>
      <c r="B502" s="36" t="s">
        <v>80</v>
      </c>
      <c r="C502" s="36" t="s">
        <v>969</v>
      </c>
      <c r="D502" s="37" t="s">
        <v>112</v>
      </c>
      <c r="E502" s="38" t="s">
        <v>9</v>
      </c>
      <c r="F502" s="39">
        <v>2000000</v>
      </c>
      <c r="G502" s="56">
        <v>1700000</v>
      </c>
      <c r="H502" s="37">
        <v>55</v>
      </c>
      <c r="I502" s="42">
        <v>43672</v>
      </c>
      <c r="J502" s="40" t="s">
        <v>970</v>
      </c>
      <c r="K502" s="40" t="s">
        <v>820</v>
      </c>
    </row>
    <row r="503" spans="1:11" ht="87.5" x14ac:dyDescent="0.25">
      <c r="A503" s="9">
        <v>499</v>
      </c>
      <c r="B503" s="36" t="s">
        <v>972</v>
      </c>
      <c r="C503" s="36" t="s">
        <v>973</v>
      </c>
      <c r="D503" s="37" t="s">
        <v>112</v>
      </c>
      <c r="E503" s="38" t="s">
        <v>9</v>
      </c>
      <c r="F503" s="39">
        <v>1937300</v>
      </c>
      <c r="G503" s="56">
        <v>1646705</v>
      </c>
      <c r="H503" s="37">
        <v>34</v>
      </c>
      <c r="I503" s="42">
        <v>43684</v>
      </c>
      <c r="J503" s="40" t="s">
        <v>591</v>
      </c>
      <c r="K503" s="40" t="s">
        <v>974</v>
      </c>
    </row>
    <row r="504" spans="1:11" ht="87.5" x14ac:dyDescent="0.25">
      <c r="A504" s="9">
        <v>500</v>
      </c>
      <c r="B504" s="36" t="s">
        <v>933</v>
      </c>
      <c r="C504" s="36" t="s">
        <v>971</v>
      </c>
      <c r="D504" s="37" t="s">
        <v>112</v>
      </c>
      <c r="E504" s="38" t="s">
        <v>9</v>
      </c>
      <c r="F504" s="39">
        <v>5089646.6500000004</v>
      </c>
      <c r="G504" s="56">
        <v>840000</v>
      </c>
      <c r="H504" s="37">
        <v>48</v>
      </c>
      <c r="I504" s="42">
        <v>43684</v>
      </c>
      <c r="J504" s="40" t="s">
        <v>591</v>
      </c>
      <c r="K504" s="40" t="s">
        <v>815</v>
      </c>
    </row>
    <row r="505" spans="1:11" ht="50" x14ac:dyDescent="0.25">
      <c r="A505" s="9">
        <v>501</v>
      </c>
      <c r="B505" s="36" t="s">
        <v>977</v>
      </c>
      <c r="C505" s="36" t="s">
        <v>978</v>
      </c>
      <c r="D505" s="37" t="s">
        <v>112</v>
      </c>
      <c r="E505" s="38" t="s">
        <v>9</v>
      </c>
      <c r="F505" s="39">
        <v>2043726.84</v>
      </c>
      <c r="G505" s="56">
        <v>1326218.45</v>
      </c>
      <c r="H505" s="37">
        <v>26</v>
      </c>
      <c r="I505" s="42">
        <v>43689</v>
      </c>
      <c r="J505" s="40" t="s">
        <v>455</v>
      </c>
      <c r="K505" s="40" t="s">
        <v>865</v>
      </c>
    </row>
    <row r="506" spans="1:11" ht="87.5" x14ac:dyDescent="0.25">
      <c r="A506" s="9">
        <v>502</v>
      </c>
      <c r="B506" s="36" t="s">
        <v>979</v>
      </c>
      <c r="C506" s="36" t="s">
        <v>980</v>
      </c>
      <c r="D506" s="37" t="s">
        <v>112</v>
      </c>
      <c r="E506" s="38" t="s">
        <v>9</v>
      </c>
      <c r="F506" s="39">
        <v>5155056.58</v>
      </c>
      <c r="G506" s="56">
        <v>958704.53</v>
      </c>
      <c r="H506" s="37">
        <v>39</v>
      </c>
      <c r="I506" s="42">
        <v>43689</v>
      </c>
      <c r="J506" s="40" t="s">
        <v>455</v>
      </c>
      <c r="K506" s="40" t="s">
        <v>815</v>
      </c>
    </row>
    <row r="507" spans="1:11" ht="25" x14ac:dyDescent="0.25">
      <c r="A507" s="9">
        <v>503</v>
      </c>
      <c r="B507" s="36" t="s">
        <v>975</v>
      </c>
      <c r="C507" s="36" t="s">
        <v>976</v>
      </c>
      <c r="D507" s="37" t="s">
        <v>112</v>
      </c>
      <c r="E507" s="38" t="s">
        <v>9</v>
      </c>
      <c r="F507" s="39">
        <v>19000000</v>
      </c>
      <c r="G507" s="56">
        <v>3800000</v>
      </c>
      <c r="H507" s="37">
        <v>57</v>
      </c>
      <c r="I507" s="42">
        <v>43689</v>
      </c>
      <c r="J507" s="40" t="s">
        <v>455</v>
      </c>
      <c r="K507" s="40" t="s">
        <v>865</v>
      </c>
    </row>
    <row r="508" spans="1:11" ht="50" x14ac:dyDescent="0.25">
      <c r="A508" s="9">
        <v>504</v>
      </c>
      <c r="B508" s="36" t="s">
        <v>985</v>
      </c>
      <c r="C508" s="36" t="s">
        <v>986</v>
      </c>
      <c r="D508" s="37" t="s">
        <v>112</v>
      </c>
      <c r="E508" s="38" t="s">
        <v>9</v>
      </c>
      <c r="F508" s="39">
        <v>32150959</v>
      </c>
      <c r="G508" s="56">
        <v>27324133.149999999</v>
      </c>
      <c r="H508" s="37">
        <v>48</v>
      </c>
      <c r="I508" s="42">
        <v>43697</v>
      </c>
      <c r="J508" s="40" t="s">
        <v>987</v>
      </c>
      <c r="K508" s="40" t="s">
        <v>988</v>
      </c>
    </row>
    <row r="509" spans="1:11" ht="75" x14ac:dyDescent="0.25">
      <c r="A509" s="9">
        <v>505</v>
      </c>
      <c r="B509" s="36" t="s">
        <v>983</v>
      </c>
      <c r="C509" s="36" t="s">
        <v>984</v>
      </c>
      <c r="D509" s="37" t="s">
        <v>112</v>
      </c>
      <c r="E509" s="38" t="s">
        <v>9</v>
      </c>
      <c r="F509" s="39">
        <v>2523000</v>
      </c>
      <c r="G509" s="56">
        <v>2144550</v>
      </c>
      <c r="H509" s="37">
        <v>47</v>
      </c>
      <c r="I509" s="42">
        <v>43697</v>
      </c>
      <c r="J509" s="40" t="s">
        <v>591</v>
      </c>
      <c r="K509" s="40" t="s">
        <v>815</v>
      </c>
    </row>
    <row r="510" spans="1:11" ht="87.5" x14ac:dyDescent="0.25">
      <c r="A510" s="9">
        <v>506</v>
      </c>
      <c r="B510" s="36" t="s">
        <v>981</v>
      </c>
      <c r="C510" s="36" t="s">
        <v>982</v>
      </c>
      <c r="D510" s="37" t="s">
        <v>112</v>
      </c>
      <c r="E510" s="38" t="s">
        <v>9</v>
      </c>
      <c r="F510" s="39">
        <v>4100000</v>
      </c>
      <c r="G510" s="56">
        <v>2550000</v>
      </c>
      <c r="H510" s="37">
        <v>64</v>
      </c>
      <c r="I510" s="42">
        <v>43697</v>
      </c>
      <c r="J510" s="40" t="s">
        <v>590</v>
      </c>
      <c r="K510" s="40" t="s">
        <v>974</v>
      </c>
    </row>
    <row r="511" spans="1:11" ht="75" x14ac:dyDescent="0.25">
      <c r="A511" s="9">
        <v>507</v>
      </c>
      <c r="B511" s="36" t="s">
        <v>989</v>
      </c>
      <c r="C511" s="36" t="s">
        <v>990</v>
      </c>
      <c r="D511" s="37" t="s">
        <v>112</v>
      </c>
      <c r="E511" s="38" t="s">
        <v>9</v>
      </c>
      <c r="F511" s="39">
        <v>4373000</v>
      </c>
      <c r="G511" s="56">
        <v>3714062.25</v>
      </c>
      <c r="H511" s="37">
        <v>60</v>
      </c>
      <c r="I511" s="42">
        <v>43713</v>
      </c>
      <c r="J511" s="40" t="s">
        <v>991</v>
      </c>
      <c r="K511" s="40" t="s">
        <v>587</v>
      </c>
    </row>
    <row r="512" spans="1:11" ht="25" x14ac:dyDescent="0.25">
      <c r="A512" s="9">
        <v>508</v>
      </c>
      <c r="B512" s="36" t="s">
        <v>1033</v>
      </c>
      <c r="C512" s="36" t="s">
        <v>430</v>
      </c>
      <c r="D512" s="37" t="s">
        <v>22</v>
      </c>
      <c r="E512" s="38" t="s">
        <v>9</v>
      </c>
      <c r="F512" s="39">
        <v>139844173.72999999</v>
      </c>
      <c r="G512" s="56">
        <v>74445971.689999998</v>
      </c>
      <c r="H512" s="37" t="s">
        <v>9</v>
      </c>
      <c r="I512" s="42">
        <v>43718</v>
      </c>
      <c r="J512" s="40">
        <v>41640</v>
      </c>
      <c r="K512" s="40">
        <v>44312</v>
      </c>
    </row>
    <row r="513" spans="1:11" ht="37.5" x14ac:dyDescent="0.25">
      <c r="A513" s="9">
        <v>509</v>
      </c>
      <c r="B513" s="36" t="s">
        <v>1034</v>
      </c>
      <c r="C513" s="36" t="s">
        <v>430</v>
      </c>
      <c r="D513" s="37" t="s">
        <v>19</v>
      </c>
      <c r="E513" s="38" t="s">
        <v>9</v>
      </c>
      <c r="F513" s="39">
        <v>1488600700</v>
      </c>
      <c r="G513" s="56">
        <v>736586673.09000003</v>
      </c>
      <c r="H513" s="37">
        <v>19</v>
      </c>
      <c r="I513" s="42">
        <v>43718</v>
      </c>
      <c r="J513" s="40">
        <v>43159</v>
      </c>
      <c r="K513" s="40">
        <v>44377</v>
      </c>
    </row>
    <row r="514" spans="1:11" ht="37.5" x14ac:dyDescent="0.25">
      <c r="A514" s="9">
        <v>510</v>
      </c>
      <c r="B514" s="36" t="s">
        <v>1035</v>
      </c>
      <c r="C514" s="36" t="s">
        <v>1036</v>
      </c>
      <c r="D514" s="37" t="s">
        <v>101</v>
      </c>
      <c r="E514" s="38" t="s">
        <v>9</v>
      </c>
      <c r="F514" s="39" t="s">
        <v>1037</v>
      </c>
      <c r="G514" s="56" t="s">
        <v>1038</v>
      </c>
      <c r="H514" s="37">
        <v>34</v>
      </c>
      <c r="I514" s="42">
        <v>43719</v>
      </c>
      <c r="J514" s="40">
        <v>40634</v>
      </c>
      <c r="K514" s="40">
        <v>44377</v>
      </c>
    </row>
    <row r="515" spans="1:11" ht="62.5" x14ac:dyDescent="0.25">
      <c r="A515" s="9">
        <v>511</v>
      </c>
      <c r="B515" s="36" t="s">
        <v>964</v>
      </c>
      <c r="C515" s="36" t="s">
        <v>992</v>
      </c>
      <c r="D515" s="37" t="s">
        <v>112</v>
      </c>
      <c r="E515" s="38" t="s">
        <v>9</v>
      </c>
      <c r="F515" s="39">
        <v>45525746.799999997</v>
      </c>
      <c r="G515" s="56">
        <v>9090883.6799999997</v>
      </c>
      <c r="H515" s="37">
        <v>47</v>
      </c>
      <c r="I515" s="42">
        <v>43721</v>
      </c>
      <c r="J515" s="40" t="s">
        <v>993</v>
      </c>
      <c r="K515" s="40" t="s">
        <v>994</v>
      </c>
    </row>
    <row r="516" spans="1:11" ht="62.5" x14ac:dyDescent="0.25">
      <c r="A516" s="9">
        <v>512</v>
      </c>
      <c r="B516" s="33" t="s">
        <v>995</v>
      </c>
      <c r="C516" s="33" t="s">
        <v>985</v>
      </c>
      <c r="D516" s="34" t="s">
        <v>112</v>
      </c>
      <c r="E516" s="41" t="s">
        <v>9</v>
      </c>
      <c r="F516" s="35">
        <v>29499920</v>
      </c>
      <c r="G516" s="56">
        <v>25070750</v>
      </c>
      <c r="H516" s="34">
        <v>41</v>
      </c>
      <c r="I516" s="42">
        <v>43734</v>
      </c>
      <c r="J516" s="43" t="s">
        <v>996</v>
      </c>
      <c r="K516" s="43" t="s">
        <v>997</v>
      </c>
    </row>
    <row r="517" spans="1:11" ht="50" x14ac:dyDescent="0.25">
      <c r="A517" s="9">
        <v>513</v>
      </c>
      <c r="B517" s="36" t="s">
        <v>1039</v>
      </c>
      <c r="C517" s="36" t="s">
        <v>1040</v>
      </c>
      <c r="D517" s="37" t="s">
        <v>19</v>
      </c>
      <c r="E517" s="38" t="s">
        <v>9</v>
      </c>
      <c r="F517" s="39" t="s">
        <v>1041</v>
      </c>
      <c r="G517" s="56" t="s">
        <v>1042</v>
      </c>
      <c r="H517" s="37" t="s">
        <v>9</v>
      </c>
      <c r="I517" s="42">
        <v>43741</v>
      </c>
      <c r="J517" s="40">
        <v>43393</v>
      </c>
      <c r="K517" s="40" t="s">
        <v>1043</v>
      </c>
    </row>
    <row r="518" spans="1:11" ht="25" x14ac:dyDescent="0.25">
      <c r="A518" s="9">
        <v>514</v>
      </c>
      <c r="B518" s="33" t="s">
        <v>1044</v>
      </c>
      <c r="C518" s="33" t="s">
        <v>1045</v>
      </c>
      <c r="D518" s="34" t="s">
        <v>99</v>
      </c>
      <c r="E518" s="41" t="s">
        <v>9</v>
      </c>
      <c r="F518" s="35">
        <v>4300000</v>
      </c>
      <c r="G518" s="56">
        <v>3655000</v>
      </c>
      <c r="H518" s="34">
        <v>26</v>
      </c>
      <c r="I518" s="42">
        <v>43748</v>
      </c>
      <c r="J518" s="43">
        <v>43605</v>
      </c>
      <c r="K518" s="43">
        <v>44742</v>
      </c>
    </row>
    <row r="519" spans="1:11" ht="37.5" x14ac:dyDescent="0.25">
      <c r="A519" s="9">
        <v>515</v>
      </c>
      <c r="B519" s="33" t="s">
        <v>998</v>
      </c>
      <c r="C519" s="33" t="s">
        <v>999</v>
      </c>
      <c r="D519" s="34" t="s">
        <v>107</v>
      </c>
      <c r="E519" s="41" t="s">
        <v>9</v>
      </c>
      <c r="F519" s="35">
        <v>941594.56</v>
      </c>
      <c r="G519" s="56">
        <v>800355.37</v>
      </c>
      <c r="H519" s="34">
        <v>41</v>
      </c>
      <c r="I519" s="42">
        <v>43759</v>
      </c>
      <c r="J519" s="43" t="s">
        <v>1000</v>
      </c>
      <c r="K519" s="43" t="s">
        <v>1001</v>
      </c>
    </row>
    <row r="520" spans="1:11" ht="37.5" x14ac:dyDescent="0.25">
      <c r="A520" s="9">
        <v>516</v>
      </c>
      <c r="B520" s="33" t="s">
        <v>1002</v>
      </c>
      <c r="C520" s="33" t="s">
        <v>1003</v>
      </c>
      <c r="D520" s="34" t="s">
        <v>107</v>
      </c>
      <c r="E520" s="41" t="s">
        <v>9</v>
      </c>
      <c r="F520" s="35">
        <v>1296840.58</v>
      </c>
      <c r="G520" s="56">
        <v>849961.08</v>
      </c>
      <c r="H520" s="34">
        <v>39</v>
      </c>
      <c r="I520" s="42">
        <v>43760</v>
      </c>
      <c r="J520" s="43" t="s">
        <v>1004</v>
      </c>
      <c r="K520" s="43" t="s">
        <v>1005</v>
      </c>
    </row>
    <row r="521" spans="1:11" ht="25" x14ac:dyDescent="0.25">
      <c r="A521" s="9">
        <v>517</v>
      </c>
      <c r="B521" s="36" t="s">
        <v>1046</v>
      </c>
      <c r="C521" s="36" t="s">
        <v>383</v>
      </c>
      <c r="D521" s="37" t="s">
        <v>101</v>
      </c>
      <c r="E521" s="38" t="s">
        <v>9</v>
      </c>
      <c r="F521" s="39">
        <v>19000000</v>
      </c>
      <c r="G521" s="56">
        <v>16127809.050000001</v>
      </c>
      <c r="H521" s="37">
        <v>43</v>
      </c>
      <c r="I521" s="49">
        <v>43763</v>
      </c>
      <c r="J521" s="40">
        <v>43249</v>
      </c>
      <c r="K521" s="40">
        <v>43980</v>
      </c>
    </row>
    <row r="522" spans="1:11" ht="100" x14ac:dyDescent="0.25">
      <c r="A522" s="9">
        <v>518</v>
      </c>
      <c r="B522" s="36" t="s">
        <v>1056</v>
      </c>
      <c r="C522" s="36" t="s">
        <v>1057</v>
      </c>
      <c r="D522" s="37" t="s">
        <v>107</v>
      </c>
      <c r="E522" s="38" t="s">
        <v>9</v>
      </c>
      <c r="F522" s="39">
        <v>9466482.5800000001</v>
      </c>
      <c r="G522" s="56">
        <v>8046510.1900000004</v>
      </c>
      <c r="H522" s="37">
        <v>20</v>
      </c>
      <c r="I522" s="49">
        <v>43766</v>
      </c>
      <c r="J522" s="40" t="s">
        <v>846</v>
      </c>
      <c r="K522" s="40" t="s">
        <v>1058</v>
      </c>
    </row>
    <row r="523" spans="1:11" ht="62.5" x14ac:dyDescent="0.25">
      <c r="A523" s="9">
        <v>519</v>
      </c>
      <c r="B523" s="33" t="s">
        <v>1047</v>
      </c>
      <c r="C523" s="33" t="s">
        <v>873</v>
      </c>
      <c r="D523" s="34" t="s">
        <v>101</v>
      </c>
      <c r="E523" s="41" t="s">
        <v>9</v>
      </c>
      <c r="F523" s="35">
        <v>156179525.33000001</v>
      </c>
      <c r="G523" s="56">
        <v>85000000</v>
      </c>
      <c r="H523" s="34">
        <v>41</v>
      </c>
      <c r="I523" s="42">
        <v>43768</v>
      </c>
      <c r="J523" s="43">
        <v>43581</v>
      </c>
      <c r="K523" s="43">
        <v>44911</v>
      </c>
    </row>
    <row r="524" spans="1:11" ht="37.5" x14ac:dyDescent="0.25">
      <c r="A524" s="9">
        <v>520</v>
      </c>
      <c r="B524" s="36" t="s">
        <v>1059</v>
      </c>
      <c r="C524" s="36" t="s">
        <v>1060</v>
      </c>
      <c r="D524" s="37" t="s">
        <v>107</v>
      </c>
      <c r="E524" s="38" t="s">
        <v>9</v>
      </c>
      <c r="F524" s="39">
        <v>2171110</v>
      </c>
      <c r="G524" s="56">
        <v>1845443.5</v>
      </c>
      <c r="H524" s="37">
        <v>50</v>
      </c>
      <c r="I524" s="49">
        <v>43773</v>
      </c>
      <c r="J524" s="40" t="s">
        <v>1004</v>
      </c>
      <c r="K524" s="40" t="s">
        <v>1061</v>
      </c>
    </row>
    <row r="525" spans="1:11" ht="37.5" x14ac:dyDescent="0.25">
      <c r="A525" s="9">
        <v>521</v>
      </c>
      <c r="B525" s="33" t="s">
        <v>1048</v>
      </c>
      <c r="C525" s="33" t="s">
        <v>430</v>
      </c>
      <c r="D525" s="34" t="s">
        <v>19</v>
      </c>
      <c r="E525" s="41" t="s">
        <v>9</v>
      </c>
      <c r="F525" s="35">
        <v>917408465.63999999</v>
      </c>
      <c r="G525" s="56">
        <v>468342018.52999997</v>
      </c>
      <c r="H525" s="34">
        <v>19</v>
      </c>
      <c r="I525" s="42">
        <v>43776</v>
      </c>
      <c r="J525" s="43">
        <v>41640</v>
      </c>
      <c r="K525" s="43">
        <v>44701</v>
      </c>
    </row>
    <row r="526" spans="1:11" ht="37.5" x14ac:dyDescent="0.25">
      <c r="A526" s="9">
        <v>522</v>
      </c>
      <c r="B526" s="33" t="s">
        <v>1049</v>
      </c>
      <c r="C526" s="33" t="s">
        <v>1050</v>
      </c>
      <c r="D526" s="34" t="s">
        <v>101</v>
      </c>
      <c r="E526" s="41" t="s">
        <v>9</v>
      </c>
      <c r="F526" s="35">
        <v>118288123.98</v>
      </c>
      <c r="G526" s="56">
        <v>57600000</v>
      </c>
      <c r="H526" s="34">
        <v>28</v>
      </c>
      <c r="I526" s="42">
        <v>43776</v>
      </c>
      <c r="J526" s="43">
        <v>43007</v>
      </c>
      <c r="K526" s="43">
        <v>44865</v>
      </c>
    </row>
    <row r="527" spans="1:11" ht="62.5" x14ac:dyDescent="0.25">
      <c r="A527" s="9">
        <v>523</v>
      </c>
      <c r="B527" s="33" t="s">
        <v>1062</v>
      </c>
      <c r="C527" s="33" t="s">
        <v>1063</v>
      </c>
      <c r="D527" s="34" t="s">
        <v>112</v>
      </c>
      <c r="E527" s="41" t="s">
        <v>9</v>
      </c>
      <c r="F527" s="35">
        <v>1061777</v>
      </c>
      <c r="G527" s="56">
        <v>850000</v>
      </c>
      <c r="H527" s="34">
        <v>32</v>
      </c>
      <c r="I527" s="42">
        <v>43777</v>
      </c>
      <c r="J527" s="43" t="s">
        <v>1064</v>
      </c>
      <c r="K527" s="43" t="s">
        <v>1065</v>
      </c>
    </row>
    <row r="528" spans="1:11" ht="25" x14ac:dyDescent="0.25">
      <c r="A528" s="9">
        <v>524</v>
      </c>
      <c r="B528" s="33" t="s">
        <v>1051</v>
      </c>
      <c r="C528" s="33" t="s">
        <v>1052</v>
      </c>
      <c r="D528" s="34" t="s">
        <v>101</v>
      </c>
      <c r="E528" s="41" t="s">
        <v>9</v>
      </c>
      <c r="F528" s="35">
        <v>432959429.56</v>
      </c>
      <c r="G528" s="56">
        <v>225960000</v>
      </c>
      <c r="H528" s="34">
        <v>38</v>
      </c>
      <c r="I528" s="42">
        <v>43777</v>
      </c>
      <c r="J528" s="43">
        <v>42188</v>
      </c>
      <c r="K528" s="43">
        <v>44834</v>
      </c>
    </row>
    <row r="529" spans="1:11" ht="25" x14ac:dyDescent="0.25">
      <c r="A529" s="9">
        <v>525</v>
      </c>
      <c r="B529" s="50" t="s">
        <v>1093</v>
      </c>
      <c r="C529" s="50" t="s">
        <v>430</v>
      </c>
      <c r="D529" s="51" t="s">
        <v>19</v>
      </c>
      <c r="E529" s="52" t="s">
        <v>9</v>
      </c>
      <c r="F529" s="53">
        <v>3088154784.0100002</v>
      </c>
      <c r="G529" s="57">
        <v>1636870479.79</v>
      </c>
      <c r="H529" s="51">
        <v>19</v>
      </c>
      <c r="I529" s="54">
        <v>43782</v>
      </c>
      <c r="J529" s="55">
        <v>43039</v>
      </c>
      <c r="K529" s="55">
        <v>45000</v>
      </c>
    </row>
    <row r="530" spans="1:11" ht="37.5" x14ac:dyDescent="0.25">
      <c r="A530" s="9">
        <v>526</v>
      </c>
      <c r="B530" s="33" t="s">
        <v>1053</v>
      </c>
      <c r="C530" s="33" t="s">
        <v>430</v>
      </c>
      <c r="D530" s="34" t="s">
        <v>22</v>
      </c>
      <c r="E530" s="41" t="s">
        <v>9</v>
      </c>
      <c r="F530" s="35">
        <v>344373000</v>
      </c>
      <c r="G530" s="56">
        <v>156873618.40000001</v>
      </c>
      <c r="H530" s="34" t="s">
        <v>9</v>
      </c>
      <c r="I530" s="42">
        <v>43783</v>
      </c>
      <c r="J530" s="43">
        <v>41640</v>
      </c>
      <c r="K530" s="43">
        <v>43960</v>
      </c>
    </row>
    <row r="531" spans="1:11" ht="25" x14ac:dyDescent="0.25">
      <c r="A531" s="9">
        <v>527</v>
      </c>
      <c r="B531" s="36" t="s">
        <v>1054</v>
      </c>
      <c r="C531" s="36" t="s">
        <v>1055</v>
      </c>
      <c r="D531" s="37" t="s">
        <v>355</v>
      </c>
      <c r="E531" s="38" t="s">
        <v>79</v>
      </c>
      <c r="F531" s="39">
        <v>41125535</v>
      </c>
      <c r="G531" s="56">
        <v>34956704.75</v>
      </c>
      <c r="H531" s="37" t="s">
        <v>9</v>
      </c>
      <c r="I531" s="49">
        <v>43784</v>
      </c>
      <c r="J531" s="40">
        <v>41640</v>
      </c>
      <c r="K531" s="40">
        <v>44255</v>
      </c>
    </row>
    <row r="532" spans="1:11" ht="37.5" x14ac:dyDescent="0.25">
      <c r="A532" s="9">
        <v>528</v>
      </c>
      <c r="B532" s="33" t="s">
        <v>1099</v>
      </c>
      <c r="C532" s="33" t="s">
        <v>414</v>
      </c>
      <c r="D532" s="34" t="s">
        <v>99</v>
      </c>
      <c r="E532" s="41" t="s">
        <v>9</v>
      </c>
      <c r="F532" s="35">
        <v>1449420086.4400001</v>
      </c>
      <c r="G532" s="57">
        <v>715830151.14999998</v>
      </c>
      <c r="H532" s="34" t="s">
        <v>9</v>
      </c>
      <c r="I532" s="42">
        <v>43788</v>
      </c>
      <c r="J532" s="43">
        <v>42618</v>
      </c>
      <c r="K532" s="43">
        <v>45291</v>
      </c>
    </row>
    <row r="533" spans="1:11" ht="62.5" x14ac:dyDescent="0.25">
      <c r="A533" s="9">
        <v>529</v>
      </c>
      <c r="B533" s="36" t="s">
        <v>1068</v>
      </c>
      <c r="C533" s="36" t="s">
        <v>1069</v>
      </c>
      <c r="D533" s="37" t="s">
        <v>107</v>
      </c>
      <c r="E533" s="38" t="s">
        <v>9</v>
      </c>
      <c r="F533" s="39">
        <v>10062460</v>
      </c>
      <c r="G533" s="57">
        <v>8500000</v>
      </c>
      <c r="H533" s="37">
        <v>24</v>
      </c>
      <c r="I533" s="49">
        <v>43794</v>
      </c>
      <c r="J533" s="40" t="s">
        <v>1070</v>
      </c>
      <c r="K533" s="40" t="s">
        <v>1071</v>
      </c>
    </row>
    <row r="534" spans="1:11" ht="25" x14ac:dyDescent="0.25">
      <c r="A534" s="9">
        <v>530</v>
      </c>
      <c r="B534" s="36" t="s">
        <v>1100</v>
      </c>
      <c r="C534" s="36" t="s">
        <v>1050</v>
      </c>
      <c r="D534" s="37" t="s">
        <v>101</v>
      </c>
      <c r="E534" s="38" t="s">
        <v>9</v>
      </c>
      <c r="F534" s="39">
        <v>315890893.19999999</v>
      </c>
      <c r="G534" s="57">
        <v>150200000</v>
      </c>
      <c r="H534" s="37">
        <v>37</v>
      </c>
      <c r="I534" s="49">
        <v>43796</v>
      </c>
      <c r="J534" s="40">
        <v>42248</v>
      </c>
      <c r="K534" s="40">
        <v>44775</v>
      </c>
    </row>
    <row r="535" spans="1:11" ht="100" x14ac:dyDescent="0.25">
      <c r="A535" s="9">
        <v>531</v>
      </c>
      <c r="B535" s="36" t="s">
        <v>1072</v>
      </c>
      <c r="C535" s="36" t="s">
        <v>1073</v>
      </c>
      <c r="D535" s="37" t="s">
        <v>112</v>
      </c>
      <c r="E535" s="38" t="s">
        <v>9</v>
      </c>
      <c r="F535" s="39">
        <v>1000000</v>
      </c>
      <c r="G535" s="57">
        <v>850000</v>
      </c>
      <c r="H535" s="37">
        <v>48</v>
      </c>
      <c r="I535" s="49">
        <v>43797</v>
      </c>
      <c r="J535" s="40" t="s">
        <v>1074</v>
      </c>
      <c r="K535" s="40" t="s">
        <v>1075</v>
      </c>
    </row>
    <row r="536" spans="1:11" ht="37.5" x14ac:dyDescent="0.25">
      <c r="A536" s="9">
        <v>532</v>
      </c>
      <c r="B536" s="36" t="s">
        <v>1101</v>
      </c>
      <c r="C536" s="36" t="s">
        <v>1102</v>
      </c>
      <c r="D536" s="37" t="s">
        <v>101</v>
      </c>
      <c r="E536" s="38" t="s">
        <v>9</v>
      </c>
      <c r="F536" s="39">
        <v>143150000</v>
      </c>
      <c r="G536" s="57">
        <v>121677500</v>
      </c>
      <c r="H536" s="37">
        <v>29</v>
      </c>
      <c r="I536" s="49">
        <v>43801</v>
      </c>
      <c r="J536" s="40">
        <v>42710</v>
      </c>
      <c r="K536" s="40">
        <v>44926</v>
      </c>
    </row>
    <row r="537" spans="1:11" ht="87.5" x14ac:dyDescent="0.25">
      <c r="A537" s="9">
        <v>533</v>
      </c>
      <c r="B537" s="36" t="s">
        <v>1076</v>
      </c>
      <c r="C537" s="36" t="s">
        <v>1077</v>
      </c>
      <c r="D537" s="37" t="s">
        <v>112</v>
      </c>
      <c r="E537" s="38" t="s">
        <v>79</v>
      </c>
      <c r="F537" s="39">
        <v>5002400</v>
      </c>
      <c r="G537" s="57">
        <v>4000000</v>
      </c>
      <c r="H537" s="37">
        <v>48</v>
      </c>
      <c r="I537" s="49">
        <v>43802</v>
      </c>
      <c r="J537" s="40" t="s">
        <v>1078</v>
      </c>
      <c r="K537" s="40" t="s">
        <v>1079</v>
      </c>
    </row>
    <row r="538" spans="1:11" ht="187.5" x14ac:dyDescent="0.25">
      <c r="A538" s="9">
        <v>534</v>
      </c>
      <c r="B538" s="36" t="s">
        <v>1080</v>
      </c>
      <c r="C538" s="36" t="s">
        <v>1081</v>
      </c>
      <c r="D538" s="37" t="s">
        <v>112</v>
      </c>
      <c r="E538" s="38" t="s">
        <v>9</v>
      </c>
      <c r="F538" s="39">
        <v>4080500</v>
      </c>
      <c r="G538" s="57">
        <v>3468425</v>
      </c>
      <c r="H538" s="37">
        <v>46</v>
      </c>
      <c r="I538" s="49">
        <v>43802</v>
      </c>
      <c r="J538" s="40" t="s">
        <v>1082</v>
      </c>
      <c r="K538" s="40" t="s">
        <v>1083</v>
      </c>
    </row>
    <row r="539" spans="1:11" ht="75" x14ac:dyDescent="0.25">
      <c r="A539" s="9">
        <v>535</v>
      </c>
      <c r="B539" s="36" t="s">
        <v>1103</v>
      </c>
      <c r="C539" s="36" t="s">
        <v>1104</v>
      </c>
      <c r="D539" s="37" t="s">
        <v>55</v>
      </c>
      <c r="E539" s="38" t="s">
        <v>79</v>
      </c>
      <c r="F539" s="39">
        <v>131033612.59999999</v>
      </c>
      <c r="G539" s="57">
        <v>89816433.5</v>
      </c>
      <c r="H539" s="37">
        <v>10</v>
      </c>
      <c r="I539" s="49">
        <v>43808</v>
      </c>
      <c r="J539" s="40">
        <v>43854</v>
      </c>
      <c r="K539" s="40">
        <v>45016</v>
      </c>
    </row>
    <row r="540" spans="1:11" ht="100" x14ac:dyDescent="0.25">
      <c r="A540" s="9">
        <v>536</v>
      </c>
      <c r="B540" s="36" t="s">
        <v>1084</v>
      </c>
      <c r="C540" s="36" t="s">
        <v>265</v>
      </c>
      <c r="D540" s="37" t="s">
        <v>112</v>
      </c>
      <c r="E540" s="38" t="s">
        <v>9</v>
      </c>
      <c r="F540" s="39" t="s">
        <v>1085</v>
      </c>
      <c r="G540" s="57">
        <v>3299273.03</v>
      </c>
      <c r="H540" s="37">
        <v>73</v>
      </c>
      <c r="I540" s="49">
        <v>43829</v>
      </c>
      <c r="J540" s="40" t="s">
        <v>1086</v>
      </c>
      <c r="K540" s="40" t="s">
        <v>1083</v>
      </c>
    </row>
    <row r="541" spans="1:11" ht="37.5" x14ac:dyDescent="0.25">
      <c r="A541" s="9">
        <v>537</v>
      </c>
      <c r="B541" s="36" t="s">
        <v>1087</v>
      </c>
      <c r="C541" s="36" t="s">
        <v>80</v>
      </c>
      <c r="D541" s="37" t="str">
        <f>D540</f>
        <v>IX/9.2</v>
      </c>
      <c r="E541" s="38" t="s">
        <v>79</v>
      </c>
      <c r="F541" s="39">
        <v>12000000</v>
      </c>
      <c r="G541" s="57">
        <v>1800000</v>
      </c>
      <c r="H541" s="37">
        <v>52</v>
      </c>
      <c r="I541" s="49">
        <v>43829</v>
      </c>
      <c r="J541" s="40" t="s">
        <v>1074</v>
      </c>
      <c r="K541" s="40" t="s">
        <v>1088</v>
      </c>
    </row>
    <row r="542" spans="1:11" ht="25" x14ac:dyDescent="0.25">
      <c r="A542" s="9">
        <v>538</v>
      </c>
      <c r="B542" s="36" t="s">
        <v>1089</v>
      </c>
      <c r="C542" s="36" t="s">
        <v>294</v>
      </c>
      <c r="D542" s="37" t="s">
        <v>223</v>
      </c>
      <c r="E542" s="38" t="s">
        <v>74</v>
      </c>
      <c r="F542" s="39">
        <v>5100000</v>
      </c>
      <c r="G542" s="57">
        <v>4335000</v>
      </c>
      <c r="H542" s="37" t="s">
        <v>295</v>
      </c>
      <c r="I542" s="49">
        <v>43874</v>
      </c>
      <c r="J542" s="40">
        <v>43739</v>
      </c>
      <c r="K542" s="40">
        <v>44469</v>
      </c>
    </row>
    <row r="543" spans="1:11" ht="37.5" x14ac:dyDescent="0.25">
      <c r="A543" s="9">
        <v>539</v>
      </c>
      <c r="B543" s="36" t="s">
        <v>1105</v>
      </c>
      <c r="C543" s="36" t="s">
        <v>873</v>
      </c>
      <c r="D543" s="37" t="s">
        <v>101</v>
      </c>
      <c r="E543" s="38" t="s">
        <v>79</v>
      </c>
      <c r="F543" s="39">
        <v>154000000</v>
      </c>
      <c r="G543" s="57">
        <v>130843908.92</v>
      </c>
      <c r="H543" s="37">
        <v>39</v>
      </c>
      <c r="I543" s="49">
        <v>43889</v>
      </c>
      <c r="J543" s="40">
        <v>43305</v>
      </c>
      <c r="K543" s="40">
        <v>45016</v>
      </c>
    </row>
    <row r="544" spans="1:11" ht="50" x14ac:dyDescent="0.25">
      <c r="A544" s="9">
        <v>540</v>
      </c>
      <c r="B544" s="36" t="s">
        <v>1090</v>
      </c>
      <c r="C544" s="36" t="s">
        <v>1091</v>
      </c>
      <c r="D544" s="37" t="s">
        <v>112</v>
      </c>
      <c r="E544" s="38" t="s">
        <v>9</v>
      </c>
      <c r="F544" s="39">
        <v>9625500</v>
      </c>
      <c r="G544" s="57">
        <v>1197500.96</v>
      </c>
      <c r="H544" s="37">
        <v>56</v>
      </c>
      <c r="I544" s="49">
        <v>43893</v>
      </c>
      <c r="J544" s="40" t="s">
        <v>1078</v>
      </c>
      <c r="K544" s="40" t="s">
        <v>1092</v>
      </c>
    </row>
    <row r="545" spans="1:11" ht="37.5" x14ac:dyDescent="0.25">
      <c r="A545" s="9">
        <v>541</v>
      </c>
      <c r="B545" s="36" t="s">
        <v>1106</v>
      </c>
      <c r="C545" s="36" t="s">
        <v>1104</v>
      </c>
      <c r="D545" s="37" t="s">
        <v>55</v>
      </c>
      <c r="E545" s="38" t="s">
        <v>9</v>
      </c>
      <c r="F545" s="39">
        <v>30456853.68</v>
      </c>
      <c r="G545" s="57">
        <v>20217066.109999999</v>
      </c>
      <c r="H545" s="37" t="s">
        <v>9</v>
      </c>
      <c r="I545" s="49">
        <v>43951</v>
      </c>
      <c r="J545" s="40">
        <v>42583</v>
      </c>
      <c r="K545" s="40">
        <v>44834</v>
      </c>
    </row>
    <row r="546" spans="1:11" ht="37.5" x14ac:dyDescent="0.25">
      <c r="A546" s="9">
        <v>542</v>
      </c>
      <c r="B546" s="36" t="s">
        <v>1108</v>
      </c>
      <c r="C546" s="36" t="s">
        <v>532</v>
      </c>
      <c r="D546" s="37" t="s">
        <v>101</v>
      </c>
      <c r="E546" s="38" t="s">
        <v>9</v>
      </c>
      <c r="F546" s="39">
        <v>270555201.13999999</v>
      </c>
      <c r="G546" s="57">
        <v>100000000</v>
      </c>
      <c r="H546" s="37" t="s">
        <v>1109</v>
      </c>
      <c r="I546" s="49">
        <v>43991</v>
      </c>
      <c r="J546" s="40">
        <v>41988</v>
      </c>
      <c r="K546" s="40">
        <v>45016</v>
      </c>
    </row>
    <row r="547" spans="1:11" ht="37.5" x14ac:dyDescent="0.25">
      <c r="A547" s="9">
        <v>543</v>
      </c>
      <c r="B547" s="36" t="s">
        <v>1107</v>
      </c>
      <c r="C547" s="36" t="s">
        <v>1052</v>
      </c>
      <c r="D547" s="37" t="s">
        <v>101</v>
      </c>
      <c r="E547" s="38" t="s">
        <v>9</v>
      </c>
      <c r="F547" s="39">
        <v>36675650.700000003</v>
      </c>
      <c r="G547" s="57">
        <v>1800000</v>
      </c>
      <c r="H547" s="37">
        <v>29</v>
      </c>
      <c r="I547" s="49">
        <v>43991</v>
      </c>
      <c r="J547" s="40">
        <v>43647</v>
      </c>
      <c r="K547" s="40">
        <v>44561</v>
      </c>
    </row>
    <row r="548" spans="1:11" ht="50" x14ac:dyDescent="0.25">
      <c r="A548" s="9">
        <v>544</v>
      </c>
      <c r="B548" s="36" t="s">
        <v>1110</v>
      </c>
      <c r="C548" s="36" t="s">
        <v>1111</v>
      </c>
      <c r="D548" s="37" t="s">
        <v>101</v>
      </c>
      <c r="E548" s="38" t="s">
        <v>9</v>
      </c>
      <c r="F548" s="39">
        <v>161612010.90000001</v>
      </c>
      <c r="G548" s="57">
        <v>137303701.44</v>
      </c>
      <c r="H548" s="37" t="s">
        <v>1112</v>
      </c>
      <c r="I548" s="49">
        <v>44005</v>
      </c>
      <c r="J548" s="40">
        <v>42767</v>
      </c>
      <c r="K548" s="40">
        <v>45260</v>
      </c>
    </row>
    <row r="549" spans="1:11" ht="50" x14ac:dyDescent="0.25">
      <c r="A549" s="9">
        <v>545</v>
      </c>
      <c r="B549" s="36" t="s">
        <v>1113</v>
      </c>
      <c r="C549" s="36" t="s">
        <v>1114</v>
      </c>
      <c r="D549" s="37" t="s">
        <v>1115</v>
      </c>
      <c r="E549" s="38" t="s">
        <v>79</v>
      </c>
      <c r="F549" s="39">
        <v>171520000</v>
      </c>
      <c r="G549" s="57">
        <v>145736675.21000001</v>
      </c>
      <c r="H549" s="37" t="s">
        <v>1116</v>
      </c>
      <c r="I549" s="49">
        <v>44005</v>
      </c>
      <c r="J549" s="40">
        <v>42673</v>
      </c>
      <c r="K549" s="40">
        <v>45260</v>
      </c>
    </row>
    <row r="550" spans="1:11" ht="37.5" x14ac:dyDescent="0.25">
      <c r="A550" s="9">
        <v>546</v>
      </c>
      <c r="B550" s="36" t="s">
        <v>1117</v>
      </c>
      <c r="C550" s="36" t="s">
        <v>873</v>
      </c>
      <c r="D550" s="37" t="s">
        <v>1115</v>
      </c>
      <c r="E550" s="38" t="s">
        <v>79</v>
      </c>
      <c r="F550" s="39">
        <v>219250000</v>
      </c>
      <c r="G550" s="57">
        <v>186209500</v>
      </c>
      <c r="H550" s="37" t="s">
        <v>1116</v>
      </c>
      <c r="I550" s="49">
        <v>44005</v>
      </c>
      <c r="J550" s="40">
        <v>42673</v>
      </c>
      <c r="K550" s="40">
        <v>45260</v>
      </c>
    </row>
    <row r="551" spans="1:11" ht="50" x14ac:dyDescent="0.25">
      <c r="A551" s="9">
        <v>547</v>
      </c>
      <c r="B551" s="36" t="s">
        <v>1094</v>
      </c>
      <c r="C551" s="36" t="s">
        <v>294</v>
      </c>
      <c r="D551" s="37" t="s">
        <v>223</v>
      </c>
      <c r="E551" s="38" t="s">
        <v>74</v>
      </c>
      <c r="F551" s="39">
        <v>1200000</v>
      </c>
      <c r="G551" s="57">
        <v>1020000</v>
      </c>
      <c r="H551" s="37" t="s">
        <v>295</v>
      </c>
      <c r="I551" s="49">
        <v>44011</v>
      </c>
      <c r="J551" s="40">
        <v>43891</v>
      </c>
      <c r="K551" s="40">
        <v>44286</v>
      </c>
    </row>
    <row r="552" spans="1:11" ht="50" x14ac:dyDescent="0.25">
      <c r="A552" s="9">
        <v>548</v>
      </c>
      <c r="B552" s="36" t="s">
        <v>1118</v>
      </c>
      <c r="C552" s="36" t="s">
        <v>383</v>
      </c>
      <c r="D552" s="37" t="s">
        <v>101</v>
      </c>
      <c r="E552" s="38" t="s">
        <v>9</v>
      </c>
      <c r="F552" s="39">
        <v>77100100</v>
      </c>
      <c r="G552" s="57">
        <v>65532829.539999999</v>
      </c>
      <c r="H552" s="37" t="s">
        <v>1119</v>
      </c>
      <c r="I552" s="49">
        <v>44027</v>
      </c>
      <c r="J552" s="40">
        <v>43304</v>
      </c>
      <c r="K552" s="40">
        <v>44865</v>
      </c>
    </row>
    <row r="553" spans="1:11" ht="25" x14ac:dyDescent="0.25">
      <c r="A553" s="9">
        <v>549</v>
      </c>
      <c r="B553" s="36" t="s">
        <v>1120</v>
      </c>
      <c r="C553" s="36" t="s">
        <v>430</v>
      </c>
      <c r="D553" s="37" t="s">
        <v>20</v>
      </c>
      <c r="E553" s="38" t="s">
        <v>9</v>
      </c>
      <c r="F553" s="39">
        <v>326834327.16000003</v>
      </c>
      <c r="G553" s="57">
        <v>219390415.5</v>
      </c>
      <c r="H553" s="37" t="s">
        <v>9</v>
      </c>
      <c r="I553" s="49">
        <v>44033</v>
      </c>
      <c r="J553" s="40">
        <v>42977</v>
      </c>
      <c r="K553" s="40">
        <v>44285</v>
      </c>
    </row>
    <row r="554" spans="1:11" ht="37.5" x14ac:dyDescent="0.25">
      <c r="A554" s="9">
        <v>550</v>
      </c>
      <c r="B554" s="36" t="s">
        <v>1121</v>
      </c>
      <c r="C554" s="36" t="s">
        <v>375</v>
      </c>
      <c r="D554" s="37" t="s">
        <v>19</v>
      </c>
      <c r="E554" s="38" t="s">
        <v>79</v>
      </c>
      <c r="F554" s="39">
        <v>63373455</v>
      </c>
      <c r="G554" s="57">
        <v>52575182.600000001</v>
      </c>
      <c r="H554" s="37">
        <v>19</v>
      </c>
      <c r="I554" s="49">
        <v>44078</v>
      </c>
      <c r="J554" s="40">
        <v>43109</v>
      </c>
      <c r="K554" s="40">
        <v>44742</v>
      </c>
    </row>
    <row r="555" spans="1:11" ht="50" x14ac:dyDescent="0.25">
      <c r="A555" s="9">
        <v>551</v>
      </c>
      <c r="B555" s="36" t="s">
        <v>1095</v>
      </c>
      <c r="C555" s="36" t="s">
        <v>1096</v>
      </c>
      <c r="D555" s="37" t="s">
        <v>223</v>
      </c>
      <c r="E555" s="38" t="s">
        <v>1097</v>
      </c>
      <c r="F555" s="39">
        <v>3100000</v>
      </c>
      <c r="G555" s="57">
        <v>2635000</v>
      </c>
      <c r="H555" s="37">
        <v>41</v>
      </c>
      <c r="I555" s="49">
        <v>44085</v>
      </c>
      <c r="J555" s="40">
        <v>43831</v>
      </c>
      <c r="K555" s="40">
        <v>44561</v>
      </c>
    </row>
    <row r="556" spans="1:11" ht="75" x14ac:dyDescent="0.25">
      <c r="A556" s="9">
        <v>552</v>
      </c>
      <c r="B556" s="36" t="s">
        <v>1098</v>
      </c>
      <c r="C556" s="36" t="s">
        <v>1096</v>
      </c>
      <c r="D556" s="37" t="s">
        <v>223</v>
      </c>
      <c r="E556" s="38" t="s">
        <v>1097</v>
      </c>
      <c r="F556" s="39">
        <v>3409000</v>
      </c>
      <c r="G556" s="57">
        <v>2897650</v>
      </c>
      <c r="H556" s="37">
        <v>56</v>
      </c>
      <c r="I556" s="49">
        <v>44085</v>
      </c>
      <c r="J556" s="40">
        <v>43831</v>
      </c>
      <c r="K556" s="40">
        <v>44561</v>
      </c>
    </row>
    <row r="557" spans="1:11" ht="25" x14ac:dyDescent="0.25">
      <c r="A557" s="9">
        <v>553</v>
      </c>
      <c r="B557" s="36" t="s">
        <v>1122</v>
      </c>
      <c r="C557" s="36" t="s">
        <v>430</v>
      </c>
      <c r="D557" s="37" t="s">
        <v>22</v>
      </c>
      <c r="E557" s="38" t="s">
        <v>9</v>
      </c>
      <c r="F557" s="39">
        <v>201411100</v>
      </c>
      <c r="G557" s="57">
        <v>108206366.75</v>
      </c>
      <c r="H557" s="37" t="s">
        <v>9</v>
      </c>
      <c r="I557" s="49">
        <v>44098</v>
      </c>
      <c r="J557" s="40">
        <v>41640</v>
      </c>
      <c r="K557" s="40">
        <v>44318</v>
      </c>
    </row>
    <row r="558" spans="1:11" ht="25" x14ac:dyDescent="0.25">
      <c r="A558" s="9">
        <v>554</v>
      </c>
      <c r="B558" s="36" t="s">
        <v>1123</v>
      </c>
      <c r="C558" s="36" t="s">
        <v>430</v>
      </c>
      <c r="D558" s="37" t="s">
        <v>22</v>
      </c>
      <c r="E558" s="38" t="s">
        <v>79</v>
      </c>
      <c r="F558" s="39">
        <v>402460354.99000001</v>
      </c>
      <c r="G558" s="57">
        <v>140553115.06</v>
      </c>
      <c r="H558" s="37" t="s">
        <v>9</v>
      </c>
      <c r="I558" s="49">
        <v>44099</v>
      </c>
      <c r="J558" s="40">
        <v>41640</v>
      </c>
      <c r="K558" s="40">
        <v>44301</v>
      </c>
    </row>
    <row r="559" spans="1:11" ht="37.5" x14ac:dyDescent="0.25">
      <c r="A559" s="9">
        <v>555</v>
      </c>
      <c r="B559" s="36" t="s">
        <v>1124</v>
      </c>
      <c r="C559" s="36" t="s">
        <v>1125</v>
      </c>
      <c r="D559" s="37" t="s">
        <v>1115</v>
      </c>
      <c r="E559" s="38" t="s">
        <v>9</v>
      </c>
      <c r="F559" s="39">
        <v>257977200</v>
      </c>
      <c r="G559" s="57">
        <v>211634420.83000001</v>
      </c>
      <c r="H559" s="37">
        <v>37</v>
      </c>
      <c r="I559" s="49">
        <v>44102</v>
      </c>
      <c r="J559" s="40">
        <v>42779</v>
      </c>
      <c r="K559" s="40" t="s">
        <v>1126</v>
      </c>
    </row>
    <row r="560" spans="1:11" x14ac:dyDescent="0.25">
      <c r="A560" s="9">
        <v>556</v>
      </c>
      <c r="B560" s="36" t="s">
        <v>1127</v>
      </c>
      <c r="C560" s="36" t="s">
        <v>1128</v>
      </c>
      <c r="D560" s="37" t="s">
        <v>99</v>
      </c>
      <c r="E560" s="38" t="s">
        <v>9</v>
      </c>
      <c r="F560" s="39">
        <v>60000000</v>
      </c>
      <c r="G560" s="57">
        <v>51000000</v>
      </c>
      <c r="H560" s="37">
        <v>25</v>
      </c>
      <c r="I560" s="49">
        <v>44131</v>
      </c>
      <c r="J560" s="40">
        <v>43983</v>
      </c>
      <c r="K560" s="40">
        <v>45199</v>
      </c>
    </row>
    <row r="561" spans="1:11" ht="25" x14ac:dyDescent="0.25">
      <c r="A561" s="9">
        <v>557</v>
      </c>
      <c r="B561" s="36" t="s">
        <v>1129</v>
      </c>
      <c r="C561" s="36" t="s">
        <v>430</v>
      </c>
      <c r="D561" s="37" t="s">
        <v>19</v>
      </c>
      <c r="E561" s="38" t="s">
        <v>9</v>
      </c>
      <c r="F561" s="39">
        <v>379420074.75999999</v>
      </c>
      <c r="G561" s="57">
        <v>188923058.30000001</v>
      </c>
      <c r="H561" s="37">
        <v>18</v>
      </c>
      <c r="I561" s="49">
        <v>44153</v>
      </c>
      <c r="J561" s="40">
        <v>41640</v>
      </c>
      <c r="K561" s="40">
        <v>45169</v>
      </c>
    </row>
    <row r="562" spans="1:11" ht="62.5" x14ac:dyDescent="0.25">
      <c r="A562" s="9">
        <v>558</v>
      </c>
      <c r="B562" s="36" t="s">
        <v>1130</v>
      </c>
      <c r="C562" s="36" t="s">
        <v>1131</v>
      </c>
      <c r="D562" s="37" t="s">
        <v>98</v>
      </c>
      <c r="E562" s="38" t="s">
        <v>9</v>
      </c>
      <c r="F562" s="39">
        <v>75823776.060000002</v>
      </c>
      <c r="G562" s="57">
        <v>39724745.539999999</v>
      </c>
      <c r="H562" s="37">
        <v>61</v>
      </c>
      <c r="I562" s="49">
        <v>44155</v>
      </c>
      <c r="J562" s="40">
        <v>42419</v>
      </c>
      <c r="K562" s="40">
        <v>45107</v>
      </c>
    </row>
    <row r="563" spans="1:11" ht="25" x14ac:dyDescent="0.25">
      <c r="A563" s="9">
        <v>559</v>
      </c>
      <c r="B563" s="33" t="s">
        <v>1133</v>
      </c>
      <c r="C563" s="33" t="s">
        <v>1134</v>
      </c>
      <c r="D563" s="34" t="s">
        <v>223</v>
      </c>
      <c r="E563" s="41" t="s">
        <v>1135</v>
      </c>
      <c r="F563" s="35">
        <v>18000861</v>
      </c>
      <c r="G563" s="57">
        <v>15300000</v>
      </c>
      <c r="H563" s="34">
        <v>31</v>
      </c>
      <c r="I563" s="49">
        <v>44215</v>
      </c>
      <c r="J563" s="40">
        <v>41640</v>
      </c>
      <c r="K563" s="40">
        <v>45169</v>
      </c>
    </row>
    <row r="564" spans="1:11" ht="48.75" customHeight="1" x14ac:dyDescent="0.25">
      <c r="A564" s="9">
        <v>560</v>
      </c>
      <c r="B564" s="36" t="s">
        <v>1136</v>
      </c>
      <c r="C564" s="36" t="s">
        <v>1137</v>
      </c>
      <c r="D564" s="37" t="s">
        <v>223</v>
      </c>
      <c r="E564" s="38" t="s">
        <v>1135</v>
      </c>
      <c r="F564" s="39">
        <v>4566605</v>
      </c>
      <c r="G564" s="57">
        <v>3881091.5</v>
      </c>
      <c r="H564" s="37">
        <v>36</v>
      </c>
      <c r="I564" s="49">
        <v>44217</v>
      </c>
      <c r="J564" s="40">
        <v>41640</v>
      </c>
      <c r="K564" s="40">
        <v>44561</v>
      </c>
    </row>
    <row r="565" spans="1:11" ht="48" customHeight="1" x14ac:dyDescent="0.25">
      <c r="A565" s="9">
        <v>561</v>
      </c>
      <c r="B565" s="33" t="s">
        <v>1132</v>
      </c>
      <c r="C565" s="33" t="s">
        <v>430</v>
      </c>
      <c r="D565" s="34" t="s">
        <v>19</v>
      </c>
      <c r="E565" s="41" t="s">
        <v>9</v>
      </c>
      <c r="F565" s="35">
        <v>238933456.15000001</v>
      </c>
      <c r="G565" s="57">
        <v>122686098.04000001</v>
      </c>
      <c r="H565" s="34">
        <v>18</v>
      </c>
      <c r="I565" s="49">
        <v>44231</v>
      </c>
      <c r="J565" s="40">
        <v>41640</v>
      </c>
      <c r="K565" s="40">
        <v>44895</v>
      </c>
    </row>
    <row r="566" spans="1:11" ht="25" x14ac:dyDescent="0.25">
      <c r="A566" s="9">
        <v>562</v>
      </c>
      <c r="B566" s="36" t="s">
        <v>1144</v>
      </c>
      <c r="C566" s="36" t="s">
        <v>1145</v>
      </c>
      <c r="D566" s="37" t="s">
        <v>1139</v>
      </c>
      <c r="E566" s="38" t="s">
        <v>9</v>
      </c>
      <c r="F566" s="39">
        <v>7500000</v>
      </c>
      <c r="G566" s="57">
        <v>6375000</v>
      </c>
      <c r="H566" s="37" t="s">
        <v>9</v>
      </c>
      <c r="I566" s="49">
        <v>44245</v>
      </c>
      <c r="J566" s="40">
        <v>44197</v>
      </c>
      <c r="K566" s="40">
        <v>45291</v>
      </c>
    </row>
    <row r="567" spans="1:11" ht="149.25" customHeight="1" x14ac:dyDescent="0.25">
      <c r="A567" s="9">
        <v>563</v>
      </c>
      <c r="B567" s="36" t="s">
        <v>1146</v>
      </c>
      <c r="C567" s="36" t="s">
        <v>1147</v>
      </c>
      <c r="D567" s="37" t="s">
        <v>112</v>
      </c>
      <c r="E567" s="38" t="s">
        <v>79</v>
      </c>
      <c r="F567" s="39">
        <v>16093430</v>
      </c>
      <c r="G567" s="57">
        <v>13679415.5</v>
      </c>
      <c r="H567" s="37">
        <v>52</v>
      </c>
      <c r="I567" s="49">
        <v>44277</v>
      </c>
      <c r="J567" s="40">
        <v>41640</v>
      </c>
      <c r="K567" s="40">
        <v>44469</v>
      </c>
    </row>
    <row r="568" spans="1:11" ht="149.25" customHeight="1" x14ac:dyDescent="0.25">
      <c r="A568" s="9">
        <v>564</v>
      </c>
      <c r="B568" s="33" t="s">
        <v>1148</v>
      </c>
      <c r="C568" s="33" t="s">
        <v>392</v>
      </c>
      <c r="D568" s="34" t="s">
        <v>112</v>
      </c>
      <c r="E568" s="41" t="s">
        <v>79</v>
      </c>
      <c r="F568" s="35">
        <v>22292555</v>
      </c>
      <c r="G568" s="57">
        <v>18948671.75</v>
      </c>
      <c r="H568" s="34">
        <v>60</v>
      </c>
      <c r="I568" s="42">
        <v>44278</v>
      </c>
      <c r="J568" s="43">
        <v>41640</v>
      </c>
      <c r="K568" s="43">
        <v>44742</v>
      </c>
    </row>
    <row r="569" spans="1:11" ht="149.25" customHeight="1" x14ac:dyDescent="0.25">
      <c r="A569" s="9">
        <v>565</v>
      </c>
      <c r="B569" s="36" t="s">
        <v>1149</v>
      </c>
      <c r="C569" s="36" t="s">
        <v>1150</v>
      </c>
      <c r="D569" s="37" t="s">
        <v>112</v>
      </c>
      <c r="E569" s="38" t="s">
        <v>79</v>
      </c>
      <c r="F569" s="39">
        <v>35886154.57</v>
      </c>
      <c r="G569" s="57">
        <v>30238931.640000001</v>
      </c>
      <c r="H569" s="37">
        <v>53</v>
      </c>
      <c r="I569" s="49">
        <v>44279</v>
      </c>
      <c r="J569" s="40">
        <v>41640</v>
      </c>
      <c r="K569" s="40">
        <v>44500</v>
      </c>
    </row>
    <row r="570" spans="1:11" ht="149.25" customHeight="1" x14ac:dyDescent="0.25">
      <c r="A570" s="9">
        <v>566</v>
      </c>
      <c r="B570" s="36" t="s">
        <v>1151</v>
      </c>
      <c r="C570" s="36" t="s">
        <v>979</v>
      </c>
      <c r="D570" s="37" t="s">
        <v>112</v>
      </c>
      <c r="E570" s="38" t="s">
        <v>79</v>
      </c>
      <c r="F570" s="39">
        <v>26673989.390000001</v>
      </c>
      <c r="G570" s="57">
        <v>22435399.800000001</v>
      </c>
      <c r="H570" s="37">
        <v>51</v>
      </c>
      <c r="I570" s="49">
        <v>44281</v>
      </c>
      <c r="J570" s="40">
        <v>41640</v>
      </c>
      <c r="K570" s="40">
        <v>44469</v>
      </c>
    </row>
    <row r="571" spans="1:11" ht="149.25" customHeight="1" x14ac:dyDescent="0.25">
      <c r="A571" s="9">
        <v>567</v>
      </c>
      <c r="B571" s="36" t="s">
        <v>1142</v>
      </c>
      <c r="C571" s="36" t="s">
        <v>1143</v>
      </c>
      <c r="D571" s="37" t="s">
        <v>1139</v>
      </c>
      <c r="E571" s="38" t="s">
        <v>9</v>
      </c>
      <c r="F571" s="39">
        <v>559087165</v>
      </c>
      <c r="G571" s="57">
        <v>475116140.25</v>
      </c>
      <c r="H571" s="37" t="s">
        <v>9</v>
      </c>
      <c r="I571" s="42">
        <v>44286</v>
      </c>
      <c r="J571" s="40">
        <v>44197</v>
      </c>
      <c r="K571" s="40">
        <v>45291</v>
      </c>
    </row>
    <row r="572" spans="1:11" ht="149.25" customHeight="1" x14ac:dyDescent="0.25">
      <c r="A572" s="9">
        <v>568</v>
      </c>
      <c r="B572" s="36" t="s">
        <v>1152</v>
      </c>
      <c r="C572" s="36" t="s">
        <v>1153</v>
      </c>
      <c r="D572" s="37" t="s">
        <v>112</v>
      </c>
      <c r="E572" s="38" t="s">
        <v>79</v>
      </c>
      <c r="F572" s="39">
        <v>17265940.859999999</v>
      </c>
      <c r="G572" s="57">
        <v>11645000</v>
      </c>
      <c r="H572" s="37">
        <v>53</v>
      </c>
      <c r="I572" s="49">
        <v>44288</v>
      </c>
      <c r="J572" s="40">
        <v>41640</v>
      </c>
      <c r="K572" s="40">
        <v>44620</v>
      </c>
    </row>
    <row r="573" spans="1:11" ht="149.25" customHeight="1" x14ac:dyDescent="0.25">
      <c r="A573" s="9">
        <v>569</v>
      </c>
      <c r="B573" s="33" t="s">
        <v>1138</v>
      </c>
      <c r="C573" s="33" t="s">
        <v>30</v>
      </c>
      <c r="D573" s="34" t="s">
        <v>1139</v>
      </c>
      <c r="E573" s="41" t="s">
        <v>9</v>
      </c>
      <c r="F573" s="35" t="s">
        <v>1140</v>
      </c>
      <c r="G573" s="57" t="s">
        <v>1141</v>
      </c>
      <c r="H573" s="34" t="s">
        <v>9</v>
      </c>
      <c r="I573" s="49">
        <v>44306</v>
      </c>
      <c r="J573" s="43">
        <v>44197</v>
      </c>
      <c r="K573" s="43">
        <v>45291</v>
      </c>
    </row>
    <row r="574" spans="1:11" ht="37.5" x14ac:dyDescent="0.25">
      <c r="A574" s="9">
        <v>570</v>
      </c>
      <c r="B574" s="36" t="s">
        <v>1156</v>
      </c>
      <c r="C574" s="36" t="s">
        <v>1157</v>
      </c>
      <c r="D574" s="37" t="s">
        <v>1158</v>
      </c>
      <c r="E574" s="38" t="s">
        <v>9</v>
      </c>
      <c r="F574" s="39">
        <v>7074000</v>
      </c>
      <c r="G574" s="44">
        <v>6012900</v>
      </c>
      <c r="H574" s="37" t="s">
        <v>9</v>
      </c>
      <c r="I574" s="49">
        <v>44329</v>
      </c>
      <c r="J574" s="40">
        <v>44197</v>
      </c>
      <c r="K574" s="40">
        <v>45291</v>
      </c>
    </row>
    <row r="575" spans="1:11" ht="100" x14ac:dyDescent="0.25">
      <c r="A575" s="9">
        <v>571</v>
      </c>
      <c r="B575" s="33" t="s">
        <v>1159</v>
      </c>
      <c r="C575" s="33" t="s">
        <v>263</v>
      </c>
      <c r="D575" s="34" t="s">
        <v>107</v>
      </c>
      <c r="E575" s="41" t="s">
        <v>79</v>
      </c>
      <c r="F575" s="35">
        <v>5339599.25</v>
      </c>
      <c r="G575" s="58">
        <v>3421731.4824999999</v>
      </c>
      <c r="H575" s="34">
        <v>49</v>
      </c>
      <c r="I575" s="42">
        <v>44354</v>
      </c>
      <c r="J575" s="43">
        <v>41640</v>
      </c>
      <c r="K575" s="43">
        <v>44561</v>
      </c>
    </row>
    <row r="576" spans="1:11" ht="75" x14ac:dyDescent="0.25">
      <c r="A576" s="9">
        <v>572</v>
      </c>
      <c r="B576" s="36" t="s">
        <v>1160</v>
      </c>
      <c r="C576" s="36" t="s">
        <v>1091</v>
      </c>
      <c r="D576" s="37" t="s">
        <v>112</v>
      </c>
      <c r="E576" s="38" t="s">
        <v>79</v>
      </c>
      <c r="F576" s="39">
        <v>15752515.4</v>
      </c>
      <c r="G576" s="44">
        <v>6800000</v>
      </c>
      <c r="H576" s="37">
        <v>55</v>
      </c>
      <c r="I576" s="49">
        <v>44354</v>
      </c>
      <c r="J576" s="40">
        <v>41640</v>
      </c>
      <c r="K576" s="40">
        <v>44742</v>
      </c>
    </row>
    <row r="577" spans="1:11" ht="62.5" x14ac:dyDescent="0.25">
      <c r="A577" s="9">
        <v>573</v>
      </c>
      <c r="B577" s="33" t="s">
        <v>1161</v>
      </c>
      <c r="C577" s="33" t="s">
        <v>964</v>
      </c>
      <c r="D577" s="34" t="s">
        <v>112</v>
      </c>
      <c r="E577" s="41" t="s">
        <v>79</v>
      </c>
      <c r="F577" s="35">
        <v>43227200</v>
      </c>
      <c r="G577" s="58">
        <v>35917770</v>
      </c>
      <c r="H577" s="34">
        <v>48</v>
      </c>
      <c r="I577" s="42">
        <v>44386</v>
      </c>
      <c r="J577" s="43" t="s">
        <v>1162</v>
      </c>
      <c r="K577" s="43" t="s">
        <v>1163</v>
      </c>
    </row>
    <row r="578" spans="1:11" ht="25" x14ac:dyDescent="0.25">
      <c r="A578" s="9">
        <v>574</v>
      </c>
      <c r="B578" s="33" t="s">
        <v>1154</v>
      </c>
      <c r="C578" s="33" t="s">
        <v>1155</v>
      </c>
      <c r="D578" s="34" t="s">
        <v>1139</v>
      </c>
      <c r="E578" s="41" t="s">
        <v>9</v>
      </c>
      <c r="F578" s="35">
        <v>16651000</v>
      </c>
      <c r="G578" s="44">
        <v>14153350</v>
      </c>
      <c r="H578" s="34" t="s">
        <v>9</v>
      </c>
      <c r="I578" s="42">
        <v>44389</v>
      </c>
      <c r="J578" s="43">
        <v>44197</v>
      </c>
      <c r="K578" s="43">
        <v>45291</v>
      </c>
    </row>
    <row r="579" spans="1:11" ht="25" x14ac:dyDescent="0.25">
      <c r="A579" s="9">
        <v>575</v>
      </c>
      <c r="B579" s="33" t="s">
        <v>1168</v>
      </c>
      <c r="C579" s="33" t="s">
        <v>1155</v>
      </c>
      <c r="D579" s="34" t="s">
        <v>1139</v>
      </c>
      <c r="E579" s="41" t="s">
        <v>9</v>
      </c>
      <c r="F579" s="35">
        <v>12335203</v>
      </c>
      <c r="G579" s="44">
        <v>10484922.550000001</v>
      </c>
      <c r="H579" s="34" t="s">
        <v>9</v>
      </c>
      <c r="I579" s="42">
        <v>44459</v>
      </c>
      <c r="J579" s="43">
        <v>44197</v>
      </c>
      <c r="K579" s="43">
        <v>45291</v>
      </c>
    </row>
    <row r="580" spans="1:11" ht="25" x14ac:dyDescent="0.25">
      <c r="A580" s="9">
        <v>576</v>
      </c>
      <c r="B580" s="33" t="s">
        <v>1166</v>
      </c>
      <c r="C580" s="33" t="s">
        <v>1167</v>
      </c>
      <c r="D580" s="34" t="s">
        <v>1139</v>
      </c>
      <c r="E580" s="41" t="s">
        <v>9</v>
      </c>
      <c r="F580" s="35" t="s">
        <v>1169</v>
      </c>
      <c r="G580" s="44" t="s">
        <v>1170</v>
      </c>
      <c r="H580" s="34" t="s">
        <v>9</v>
      </c>
      <c r="I580" s="42">
        <v>44463</v>
      </c>
      <c r="J580" s="43">
        <v>44197</v>
      </c>
      <c r="K580" s="43">
        <v>45291</v>
      </c>
    </row>
    <row r="581" spans="1:11" ht="25" x14ac:dyDescent="0.25">
      <c r="A581" s="9">
        <v>577</v>
      </c>
      <c r="B581" s="33" t="s">
        <v>1172</v>
      </c>
      <c r="C581" s="33" t="s">
        <v>1145</v>
      </c>
      <c r="D581" s="34" t="s">
        <v>1171</v>
      </c>
      <c r="E581" s="41" t="s">
        <v>9</v>
      </c>
      <c r="F581" s="35">
        <v>146700237</v>
      </c>
      <c r="G581" s="44">
        <v>124695201.34</v>
      </c>
      <c r="H581" s="34" t="s">
        <v>9</v>
      </c>
      <c r="I581" s="42">
        <v>44526</v>
      </c>
      <c r="J581" s="43">
        <v>44440</v>
      </c>
      <c r="K581" s="43">
        <v>45291</v>
      </c>
    </row>
    <row r="582" spans="1:11" ht="62.5" x14ac:dyDescent="0.25">
      <c r="A582" s="9">
        <v>578</v>
      </c>
      <c r="B582" s="33" t="s">
        <v>1176</v>
      </c>
      <c r="C582" s="33" t="s">
        <v>1177</v>
      </c>
      <c r="D582" s="34" t="s">
        <v>112</v>
      </c>
      <c r="E582" s="41" t="s">
        <v>79</v>
      </c>
      <c r="F582" s="35">
        <v>21205585.59</v>
      </c>
      <c r="G582" s="44">
        <v>9542236.7599999998</v>
      </c>
      <c r="H582" s="60">
        <v>46</v>
      </c>
      <c r="I582" s="42">
        <v>44586</v>
      </c>
      <c r="J582" s="43" t="s">
        <v>1178</v>
      </c>
      <c r="K582" s="43" t="s">
        <v>1179</v>
      </c>
    </row>
    <row r="583" spans="1:11" ht="50" x14ac:dyDescent="0.25">
      <c r="A583" s="9">
        <v>579</v>
      </c>
      <c r="B583" s="33" t="s">
        <v>1180</v>
      </c>
      <c r="C583" s="33" t="s">
        <v>1181</v>
      </c>
      <c r="D583" s="34" t="s">
        <v>112</v>
      </c>
      <c r="E583" s="41" t="s">
        <v>79</v>
      </c>
      <c r="F583" s="35">
        <v>12648000</v>
      </c>
      <c r="G583" s="44">
        <v>7588800</v>
      </c>
      <c r="H583" s="60">
        <v>56</v>
      </c>
      <c r="I583" s="42">
        <v>44592</v>
      </c>
      <c r="J583" s="43" t="s">
        <v>1178</v>
      </c>
      <c r="K583" s="43" t="s">
        <v>1182</v>
      </c>
    </row>
    <row r="584" spans="1:11" ht="25" x14ac:dyDescent="0.25">
      <c r="A584" s="9">
        <v>580</v>
      </c>
      <c r="B584" s="59" t="s">
        <v>1164</v>
      </c>
      <c r="C584" s="33" t="s">
        <v>1165</v>
      </c>
      <c r="D584" s="34" t="s">
        <v>1173</v>
      </c>
      <c r="E584" s="41" t="s">
        <v>9</v>
      </c>
      <c r="F584" s="35" t="s">
        <v>1174</v>
      </c>
      <c r="G584" s="44" t="s">
        <v>1175</v>
      </c>
      <c r="H584" s="34" t="s">
        <v>9</v>
      </c>
      <c r="I584" s="42">
        <v>44636</v>
      </c>
      <c r="J584" s="43">
        <v>44197</v>
      </c>
      <c r="K584" s="43">
        <v>44197</v>
      </c>
    </row>
    <row r="585" spans="1:11" ht="87.5" x14ac:dyDescent="0.25">
      <c r="A585" s="9">
        <v>581</v>
      </c>
      <c r="B585" s="33" t="s">
        <v>1183</v>
      </c>
      <c r="C585" s="33" t="s">
        <v>1184</v>
      </c>
      <c r="D585" s="34" t="s">
        <v>112</v>
      </c>
      <c r="E585" s="41" t="s">
        <v>79</v>
      </c>
      <c r="F585" s="35">
        <v>20000000</v>
      </c>
      <c r="G585" s="44">
        <v>13000000</v>
      </c>
      <c r="H585" s="60">
        <v>52</v>
      </c>
      <c r="I585" s="42">
        <v>44672</v>
      </c>
      <c r="J585" s="43" t="s">
        <v>1185</v>
      </c>
      <c r="K585" s="43" t="s">
        <v>1186</v>
      </c>
    </row>
    <row r="586" spans="1:11" ht="50.25" customHeight="1" x14ac:dyDescent="0.25">
      <c r="A586" s="9">
        <v>582</v>
      </c>
      <c r="B586" s="33" t="s">
        <v>1187</v>
      </c>
      <c r="C586" s="33" t="s">
        <v>1188</v>
      </c>
      <c r="D586" s="34" t="s">
        <v>223</v>
      </c>
      <c r="E586" s="41" t="s">
        <v>74</v>
      </c>
      <c r="F586" s="35">
        <v>800000</v>
      </c>
      <c r="G586" s="44">
        <v>680000</v>
      </c>
      <c r="H586" s="34" t="s">
        <v>295</v>
      </c>
      <c r="I586" s="42">
        <v>44749</v>
      </c>
      <c r="J586" s="43">
        <v>44652</v>
      </c>
      <c r="K586" s="43">
        <v>45228</v>
      </c>
    </row>
    <row r="587" spans="1:11" ht="37.5" x14ac:dyDescent="0.25">
      <c r="A587" s="36">
        <f>A586+1</f>
        <v>583</v>
      </c>
      <c r="B587" s="36" t="s">
        <v>1189</v>
      </c>
      <c r="C587" s="36" t="s">
        <v>1190</v>
      </c>
      <c r="D587" s="37" t="s">
        <v>1232</v>
      </c>
      <c r="E587" s="38" t="s">
        <v>79</v>
      </c>
      <c r="F587" s="39">
        <v>18322000</v>
      </c>
      <c r="G587" s="44">
        <v>18322000</v>
      </c>
      <c r="H587" s="61">
        <v>6</v>
      </c>
      <c r="I587" s="49">
        <v>44883</v>
      </c>
      <c r="J587" s="40" t="s">
        <v>1191</v>
      </c>
      <c r="K587" s="40" t="s">
        <v>1192</v>
      </c>
    </row>
    <row r="588" spans="1:11" ht="50" x14ac:dyDescent="0.25">
      <c r="A588" s="36">
        <f t="shared" ref="A588:A638" si="0">A587+1</f>
        <v>584</v>
      </c>
      <c r="B588" s="36" t="s">
        <v>1193</v>
      </c>
      <c r="C588" s="36" t="s">
        <v>1194</v>
      </c>
      <c r="D588" s="37" t="s">
        <v>1232</v>
      </c>
      <c r="E588" s="38" t="s">
        <v>79</v>
      </c>
      <c r="F588" s="39">
        <v>6500000</v>
      </c>
      <c r="G588" s="57">
        <v>6500000</v>
      </c>
      <c r="H588" s="61">
        <v>13</v>
      </c>
      <c r="I588" s="49">
        <v>44887</v>
      </c>
      <c r="J588" s="40" t="s">
        <v>1185</v>
      </c>
      <c r="K588" s="40" t="s">
        <v>1186</v>
      </c>
    </row>
    <row r="589" spans="1:11" ht="50" x14ac:dyDescent="0.25">
      <c r="A589" s="36">
        <f t="shared" si="0"/>
        <v>585</v>
      </c>
      <c r="B589" s="36" t="s">
        <v>1195</v>
      </c>
      <c r="C589" s="36" t="s">
        <v>1196</v>
      </c>
      <c r="D589" s="37" t="s">
        <v>1232</v>
      </c>
      <c r="E589" s="38" t="s">
        <v>79</v>
      </c>
      <c r="F589" s="39">
        <v>40803430.340000004</v>
      </c>
      <c r="G589" s="57">
        <v>29560000</v>
      </c>
      <c r="H589" s="61">
        <v>13</v>
      </c>
      <c r="I589" s="49">
        <v>44887</v>
      </c>
      <c r="J589" s="40" t="s">
        <v>1197</v>
      </c>
      <c r="K589" s="40" t="s">
        <v>1198</v>
      </c>
    </row>
    <row r="590" spans="1:11" ht="50" x14ac:dyDescent="0.25">
      <c r="A590" s="36">
        <f t="shared" si="0"/>
        <v>586</v>
      </c>
      <c r="B590" s="36" t="s">
        <v>1199</v>
      </c>
      <c r="C590" s="36" t="s">
        <v>1200</v>
      </c>
      <c r="D590" s="37" t="s">
        <v>1232</v>
      </c>
      <c r="E590" s="38" t="s">
        <v>79</v>
      </c>
      <c r="F590" s="39">
        <v>6220400</v>
      </c>
      <c r="G590" s="57">
        <v>6219400</v>
      </c>
      <c r="H590" s="37">
        <v>10</v>
      </c>
      <c r="I590" s="49">
        <v>44887</v>
      </c>
      <c r="J590" s="40" t="s">
        <v>1201</v>
      </c>
      <c r="K590" s="40" t="s">
        <v>1186</v>
      </c>
    </row>
    <row r="591" spans="1:11" ht="62.5" x14ac:dyDescent="0.25">
      <c r="A591" s="36">
        <f t="shared" si="0"/>
        <v>587</v>
      </c>
      <c r="B591" s="36" t="s">
        <v>1202</v>
      </c>
      <c r="C591" s="36" t="s">
        <v>1203</v>
      </c>
      <c r="D591" s="37" t="s">
        <v>1232</v>
      </c>
      <c r="E591" s="38" t="s">
        <v>79</v>
      </c>
      <c r="F591" s="39">
        <v>1540000</v>
      </c>
      <c r="G591" s="57">
        <v>1540000</v>
      </c>
      <c r="H591" s="37">
        <v>12</v>
      </c>
      <c r="I591" s="49">
        <v>44887</v>
      </c>
      <c r="J591" s="40" t="s">
        <v>1204</v>
      </c>
      <c r="K591" s="40" t="s">
        <v>1205</v>
      </c>
    </row>
    <row r="592" spans="1:11" ht="50" x14ac:dyDescent="0.25">
      <c r="A592" s="36">
        <f t="shared" si="0"/>
        <v>588</v>
      </c>
      <c r="B592" s="36" t="s">
        <v>1206</v>
      </c>
      <c r="C592" s="36" t="s">
        <v>1207</v>
      </c>
      <c r="D592" s="37" t="s">
        <v>1232</v>
      </c>
      <c r="E592" s="38" t="s">
        <v>79</v>
      </c>
      <c r="F592" s="39">
        <v>7217900</v>
      </c>
      <c r="G592" s="57">
        <v>7216900</v>
      </c>
      <c r="H592" s="37">
        <v>10</v>
      </c>
      <c r="I592" s="49">
        <v>44887</v>
      </c>
      <c r="J592" s="40" t="s">
        <v>1208</v>
      </c>
      <c r="K592" s="40" t="s">
        <v>1186</v>
      </c>
    </row>
    <row r="593" spans="1:11" ht="50" x14ac:dyDescent="0.25">
      <c r="A593" s="36">
        <f t="shared" si="0"/>
        <v>589</v>
      </c>
      <c r="B593" s="36" t="s">
        <v>1209</v>
      </c>
      <c r="C593" s="36" t="s">
        <v>1210</v>
      </c>
      <c r="D593" s="37" t="s">
        <v>1232</v>
      </c>
      <c r="E593" s="38" t="s">
        <v>79</v>
      </c>
      <c r="F593" s="39">
        <v>2065000</v>
      </c>
      <c r="G593" s="57">
        <v>2064000</v>
      </c>
      <c r="H593" s="37">
        <v>13</v>
      </c>
      <c r="I593" s="49">
        <v>44887</v>
      </c>
      <c r="J593" s="40" t="s">
        <v>1204</v>
      </c>
      <c r="K593" s="40" t="s">
        <v>1186</v>
      </c>
    </row>
    <row r="594" spans="1:11" ht="50" x14ac:dyDescent="0.25">
      <c r="A594" s="36">
        <f t="shared" si="0"/>
        <v>590</v>
      </c>
      <c r="B594" s="36" t="s">
        <v>1211</v>
      </c>
      <c r="C594" s="36" t="s">
        <v>1212</v>
      </c>
      <c r="D594" s="37" t="s">
        <v>1232</v>
      </c>
      <c r="E594" s="38" t="s">
        <v>79</v>
      </c>
      <c r="F594" s="39">
        <v>5629789.1500000004</v>
      </c>
      <c r="G594" s="57">
        <v>5628559.1500000004</v>
      </c>
      <c r="H594" s="37">
        <v>12</v>
      </c>
      <c r="I594" s="49">
        <v>44887</v>
      </c>
      <c r="J594" s="40" t="s">
        <v>1208</v>
      </c>
      <c r="K594" s="40" t="s">
        <v>1186</v>
      </c>
    </row>
    <row r="595" spans="1:11" ht="37.5" x14ac:dyDescent="0.25">
      <c r="A595" s="36">
        <f t="shared" si="0"/>
        <v>591</v>
      </c>
      <c r="B595" s="36" t="s">
        <v>1213</v>
      </c>
      <c r="C595" s="36" t="s">
        <v>1214</v>
      </c>
      <c r="D595" s="37" t="s">
        <v>1232</v>
      </c>
      <c r="E595" s="38" t="s">
        <v>79</v>
      </c>
      <c r="F595" s="39">
        <v>5104000</v>
      </c>
      <c r="G595" s="57">
        <v>5104000</v>
      </c>
      <c r="H595" s="37">
        <v>13</v>
      </c>
      <c r="I595" s="49">
        <v>44887</v>
      </c>
      <c r="J595" s="40" t="s">
        <v>1191</v>
      </c>
      <c r="K595" s="40" t="s">
        <v>1186</v>
      </c>
    </row>
    <row r="596" spans="1:11" ht="37.5" x14ac:dyDescent="0.25">
      <c r="A596" s="36">
        <f t="shared" si="0"/>
        <v>592</v>
      </c>
      <c r="B596" s="36" t="s">
        <v>1215</v>
      </c>
      <c r="C596" s="36" t="s">
        <v>1216</v>
      </c>
      <c r="D596" s="37" t="s">
        <v>1232</v>
      </c>
      <c r="E596" s="38" t="s">
        <v>79</v>
      </c>
      <c r="F596" s="39">
        <v>10060000</v>
      </c>
      <c r="G596" s="57">
        <v>10000000</v>
      </c>
      <c r="H596" s="37">
        <v>13</v>
      </c>
      <c r="I596" s="49">
        <v>44887</v>
      </c>
      <c r="J596" s="40" t="s">
        <v>1208</v>
      </c>
      <c r="K596" s="40" t="s">
        <v>1186</v>
      </c>
    </row>
    <row r="597" spans="1:11" ht="37.5" x14ac:dyDescent="0.25">
      <c r="A597" s="36">
        <f t="shared" si="0"/>
        <v>593</v>
      </c>
      <c r="B597" s="36" t="s">
        <v>1217</v>
      </c>
      <c r="C597" s="36" t="s">
        <v>1218</v>
      </c>
      <c r="D597" s="37" t="s">
        <v>1232</v>
      </c>
      <c r="E597" s="38" t="s">
        <v>79</v>
      </c>
      <c r="F597" s="39">
        <v>6995000</v>
      </c>
      <c r="G597" s="57">
        <v>6995000</v>
      </c>
      <c r="H597" s="37">
        <v>17</v>
      </c>
      <c r="I597" s="49">
        <v>44887</v>
      </c>
      <c r="J597" s="40" t="s">
        <v>1185</v>
      </c>
      <c r="K597" s="40" t="s">
        <v>1219</v>
      </c>
    </row>
    <row r="598" spans="1:11" ht="37.5" x14ac:dyDescent="0.25">
      <c r="A598" s="36">
        <f t="shared" si="0"/>
        <v>594</v>
      </c>
      <c r="B598" s="36" t="s">
        <v>1220</v>
      </c>
      <c r="C598" s="36" t="s">
        <v>1221</v>
      </c>
      <c r="D598" s="37" t="s">
        <v>1232</v>
      </c>
      <c r="E598" s="38" t="s">
        <v>79</v>
      </c>
      <c r="F598" s="39">
        <v>5300000</v>
      </c>
      <c r="G598" s="57">
        <v>5300000</v>
      </c>
      <c r="H598" s="61">
        <v>14</v>
      </c>
      <c r="I598" s="49">
        <v>44895</v>
      </c>
      <c r="J598" s="40" t="s">
        <v>1208</v>
      </c>
      <c r="K598" s="40" t="s">
        <v>1198</v>
      </c>
    </row>
    <row r="599" spans="1:11" ht="37.5" x14ac:dyDescent="0.25">
      <c r="A599" s="36">
        <f t="shared" si="0"/>
        <v>595</v>
      </c>
      <c r="B599" s="36" t="s">
        <v>1222</v>
      </c>
      <c r="C599" s="36" t="s">
        <v>1223</v>
      </c>
      <c r="D599" s="37" t="s">
        <v>1232</v>
      </c>
      <c r="E599" s="38" t="s">
        <v>79</v>
      </c>
      <c r="F599" s="39">
        <v>1214200</v>
      </c>
      <c r="G599" s="57">
        <v>1213200</v>
      </c>
      <c r="H599" s="61">
        <v>11</v>
      </c>
      <c r="I599" s="49">
        <v>44895</v>
      </c>
      <c r="J599" s="40" t="s">
        <v>1191</v>
      </c>
      <c r="K599" s="40" t="s">
        <v>1219</v>
      </c>
    </row>
    <row r="600" spans="1:11" ht="50" x14ac:dyDescent="0.25">
      <c r="A600" s="36">
        <f t="shared" si="0"/>
        <v>596</v>
      </c>
      <c r="B600" s="36" t="s">
        <v>1224</v>
      </c>
      <c r="C600" s="36" t="s">
        <v>1225</v>
      </c>
      <c r="D600" s="37" t="s">
        <v>1232</v>
      </c>
      <c r="E600" s="38" t="s">
        <v>79</v>
      </c>
      <c r="F600" s="39">
        <v>6900000</v>
      </c>
      <c r="G600" s="57">
        <v>6900000</v>
      </c>
      <c r="H600" s="37">
        <v>11</v>
      </c>
      <c r="I600" s="49">
        <v>44895</v>
      </c>
      <c r="J600" s="40" t="s">
        <v>1226</v>
      </c>
      <c r="K600" s="40" t="s">
        <v>1186</v>
      </c>
    </row>
    <row r="601" spans="1:11" ht="50" x14ac:dyDescent="0.25">
      <c r="A601" s="36">
        <f t="shared" si="0"/>
        <v>597</v>
      </c>
      <c r="B601" s="36" t="s">
        <v>1211</v>
      </c>
      <c r="C601" s="36" t="s">
        <v>1227</v>
      </c>
      <c r="D601" s="37" t="s">
        <v>1232</v>
      </c>
      <c r="E601" s="38" t="s">
        <v>79</v>
      </c>
      <c r="F601" s="39">
        <v>6940000</v>
      </c>
      <c r="G601" s="57">
        <v>6940000</v>
      </c>
      <c r="H601" s="37">
        <v>11</v>
      </c>
      <c r="I601" s="49">
        <v>44895</v>
      </c>
      <c r="J601" s="40" t="s">
        <v>1185</v>
      </c>
      <c r="K601" s="40" t="s">
        <v>1186</v>
      </c>
    </row>
    <row r="602" spans="1:11" ht="50" x14ac:dyDescent="0.25">
      <c r="A602" s="36">
        <f t="shared" si="0"/>
        <v>598</v>
      </c>
      <c r="B602" s="36" t="s">
        <v>1228</v>
      </c>
      <c r="C602" s="36" t="s">
        <v>1229</v>
      </c>
      <c r="D602" s="37" t="s">
        <v>1232</v>
      </c>
      <c r="E602" s="38" t="s">
        <v>79</v>
      </c>
      <c r="F602" s="39">
        <v>9000000</v>
      </c>
      <c r="G602" s="44">
        <v>9000000</v>
      </c>
      <c r="H602" s="61">
        <v>15</v>
      </c>
      <c r="I602" s="49">
        <v>44908</v>
      </c>
      <c r="J602" s="40" t="s">
        <v>1208</v>
      </c>
      <c r="K602" s="40" t="s">
        <v>1186</v>
      </c>
    </row>
    <row r="603" spans="1:11" ht="37.5" x14ac:dyDescent="0.25">
      <c r="A603" s="36">
        <f t="shared" si="0"/>
        <v>599</v>
      </c>
      <c r="B603" s="33" t="s">
        <v>1230</v>
      </c>
      <c r="C603" s="33" t="s">
        <v>1231</v>
      </c>
      <c r="D603" s="34" t="s">
        <v>1232</v>
      </c>
      <c r="E603" s="41" t="s">
        <v>79</v>
      </c>
      <c r="F603" s="35">
        <v>11003000</v>
      </c>
      <c r="G603" s="44">
        <v>11000000</v>
      </c>
      <c r="H603" s="62">
        <v>13</v>
      </c>
      <c r="I603" s="42">
        <v>44908</v>
      </c>
      <c r="J603" s="43" t="s">
        <v>1191</v>
      </c>
      <c r="K603" s="43" t="s">
        <v>1186</v>
      </c>
    </row>
    <row r="604" spans="1:11" ht="25" x14ac:dyDescent="0.25">
      <c r="A604" s="36">
        <f t="shared" si="0"/>
        <v>600</v>
      </c>
      <c r="B604" s="33" t="s">
        <v>1233</v>
      </c>
      <c r="C604" s="33" t="s">
        <v>1234</v>
      </c>
      <c r="D604" s="34" t="s">
        <v>103</v>
      </c>
      <c r="E604" s="41" t="s">
        <v>79</v>
      </c>
      <c r="F604" s="35">
        <v>51702700</v>
      </c>
      <c r="G604" s="44">
        <v>43947295</v>
      </c>
      <c r="H604" s="63" t="s">
        <v>1235</v>
      </c>
      <c r="I604" s="42">
        <v>44914</v>
      </c>
      <c r="J604" s="43">
        <v>44713</v>
      </c>
      <c r="K604" s="43">
        <v>45291</v>
      </c>
    </row>
    <row r="605" spans="1:11" ht="25" x14ac:dyDescent="0.25">
      <c r="A605" s="36">
        <f t="shared" si="0"/>
        <v>601</v>
      </c>
      <c r="B605" s="33" t="s">
        <v>1236</v>
      </c>
      <c r="C605" s="33" t="s">
        <v>1155</v>
      </c>
      <c r="D605" s="34" t="s">
        <v>1139</v>
      </c>
      <c r="E605" s="41" t="s">
        <v>9</v>
      </c>
      <c r="F605" s="35">
        <v>5022357.12</v>
      </c>
      <c r="G605" s="44">
        <v>4269003.54</v>
      </c>
      <c r="H605" s="34" t="s">
        <v>9</v>
      </c>
      <c r="I605" s="42">
        <v>44911</v>
      </c>
      <c r="J605" s="43">
        <v>44835</v>
      </c>
      <c r="K605" s="43">
        <v>44926</v>
      </c>
    </row>
    <row r="606" spans="1:11" ht="37.5" x14ac:dyDescent="0.25">
      <c r="A606" s="36">
        <f t="shared" si="0"/>
        <v>602</v>
      </c>
      <c r="B606" s="36" t="s">
        <v>1237</v>
      </c>
      <c r="C606" s="36" t="s">
        <v>1238</v>
      </c>
      <c r="D606" s="37" t="s">
        <v>1232</v>
      </c>
      <c r="E606" s="38" t="s">
        <v>79</v>
      </c>
      <c r="F606" s="39">
        <v>76610189.900000006</v>
      </c>
      <c r="G606" s="57">
        <v>62826000</v>
      </c>
      <c r="H606" s="37">
        <v>38</v>
      </c>
      <c r="I606" s="49">
        <v>44915</v>
      </c>
      <c r="J606" s="40" t="s">
        <v>1239</v>
      </c>
      <c r="K606" s="40" t="s">
        <v>1240</v>
      </c>
    </row>
    <row r="607" spans="1:11" ht="37.5" x14ac:dyDescent="0.25">
      <c r="A607" s="36">
        <f t="shared" si="0"/>
        <v>603</v>
      </c>
      <c r="B607" s="36" t="s">
        <v>1241</v>
      </c>
      <c r="C607" s="36" t="s">
        <v>1242</v>
      </c>
      <c r="D607" s="37" t="s">
        <v>1232</v>
      </c>
      <c r="E607" s="38" t="s">
        <v>79</v>
      </c>
      <c r="F607" s="39">
        <v>2969099.93</v>
      </c>
      <c r="G607" s="64">
        <v>2572000</v>
      </c>
      <c r="H607" s="37">
        <v>35</v>
      </c>
      <c r="I607" s="49">
        <v>44915</v>
      </c>
      <c r="J607" s="40" t="s">
        <v>1243</v>
      </c>
      <c r="K607" s="40" t="s">
        <v>1244</v>
      </c>
    </row>
    <row r="608" spans="1:11" ht="50" x14ac:dyDescent="0.25">
      <c r="A608" s="36">
        <f t="shared" si="0"/>
        <v>604</v>
      </c>
      <c r="B608" s="36" t="s">
        <v>1245</v>
      </c>
      <c r="C608" s="36" t="s">
        <v>1246</v>
      </c>
      <c r="D608" s="37" t="s">
        <v>1232</v>
      </c>
      <c r="E608" s="38" t="s">
        <v>79</v>
      </c>
      <c r="F608" s="39">
        <v>12991384.34</v>
      </c>
      <c r="G608" s="64">
        <v>10968000</v>
      </c>
      <c r="H608" s="37">
        <v>33</v>
      </c>
      <c r="I608" s="49">
        <v>44915</v>
      </c>
      <c r="J608" s="40" t="s">
        <v>1247</v>
      </c>
      <c r="K608" s="40" t="s">
        <v>1248</v>
      </c>
    </row>
    <row r="609" spans="1:11" ht="62.5" x14ac:dyDescent="0.25">
      <c r="A609" s="36">
        <f t="shared" si="0"/>
        <v>605</v>
      </c>
      <c r="B609" s="36" t="s">
        <v>1249</v>
      </c>
      <c r="C609" s="36" t="s">
        <v>1250</v>
      </c>
      <c r="D609" s="37" t="s">
        <v>1232</v>
      </c>
      <c r="E609" s="38" t="s">
        <v>79</v>
      </c>
      <c r="F609" s="39">
        <v>10790194.529999999</v>
      </c>
      <c r="G609" s="64">
        <v>8954000</v>
      </c>
      <c r="H609" s="37">
        <v>36</v>
      </c>
      <c r="I609" s="49">
        <v>44915</v>
      </c>
      <c r="J609" s="40" t="s">
        <v>1251</v>
      </c>
      <c r="K609" s="40" t="s">
        <v>1248</v>
      </c>
    </row>
    <row r="610" spans="1:11" ht="37.5" x14ac:dyDescent="0.25">
      <c r="A610" s="36">
        <f t="shared" si="0"/>
        <v>606</v>
      </c>
      <c r="B610" s="36" t="s">
        <v>1252</v>
      </c>
      <c r="C610" s="36" t="s">
        <v>1253</v>
      </c>
      <c r="D610" s="37" t="s">
        <v>1232</v>
      </c>
      <c r="E610" s="38" t="s">
        <v>79</v>
      </c>
      <c r="F610" s="39">
        <v>24421962.370000001</v>
      </c>
      <c r="G610" s="64">
        <v>17595000</v>
      </c>
      <c r="H610" s="37">
        <v>41</v>
      </c>
      <c r="I610" s="49">
        <v>44915</v>
      </c>
      <c r="J610" s="40" t="s">
        <v>1254</v>
      </c>
      <c r="K610" s="40" t="s">
        <v>1255</v>
      </c>
    </row>
    <row r="611" spans="1:11" ht="37.5" x14ac:dyDescent="0.25">
      <c r="A611" s="36">
        <f t="shared" si="0"/>
        <v>607</v>
      </c>
      <c r="B611" s="36" t="s">
        <v>1256</v>
      </c>
      <c r="C611" s="36" t="s">
        <v>1257</v>
      </c>
      <c r="D611" s="37" t="s">
        <v>1232</v>
      </c>
      <c r="E611" s="38" t="s">
        <v>79</v>
      </c>
      <c r="F611" s="39">
        <v>86585679.049999997</v>
      </c>
      <c r="G611" s="64">
        <v>52583000</v>
      </c>
      <c r="H611" s="37">
        <v>39</v>
      </c>
      <c r="I611" s="49">
        <v>44915</v>
      </c>
      <c r="J611" s="40" t="s">
        <v>1247</v>
      </c>
      <c r="K611" s="40" t="s">
        <v>1248</v>
      </c>
    </row>
    <row r="612" spans="1:11" ht="50" x14ac:dyDescent="0.25">
      <c r="A612" s="36">
        <f t="shared" si="0"/>
        <v>608</v>
      </c>
      <c r="B612" s="36" t="s">
        <v>1258</v>
      </c>
      <c r="C612" s="36" t="s">
        <v>1259</v>
      </c>
      <c r="D612" s="37" t="s">
        <v>1232</v>
      </c>
      <c r="E612" s="38" t="s">
        <v>79</v>
      </c>
      <c r="F612" s="39">
        <v>15050513.119999999</v>
      </c>
      <c r="G612" s="64">
        <v>12273000</v>
      </c>
      <c r="H612" s="37">
        <v>39</v>
      </c>
      <c r="I612" s="49">
        <v>44915</v>
      </c>
      <c r="J612" s="40" t="s">
        <v>1260</v>
      </c>
      <c r="K612" s="40" t="s">
        <v>1255</v>
      </c>
    </row>
    <row r="613" spans="1:11" ht="50" x14ac:dyDescent="0.25">
      <c r="A613" s="36">
        <f t="shared" si="0"/>
        <v>609</v>
      </c>
      <c r="B613" s="36" t="s">
        <v>1261</v>
      </c>
      <c r="C613" s="36" t="s">
        <v>1262</v>
      </c>
      <c r="D613" s="37" t="s">
        <v>1232</v>
      </c>
      <c r="E613" s="38" t="s">
        <v>79</v>
      </c>
      <c r="F613" s="39">
        <v>3372662.4</v>
      </c>
      <c r="G613" s="64">
        <v>2836000</v>
      </c>
      <c r="H613" s="37">
        <v>36</v>
      </c>
      <c r="I613" s="49">
        <f t="shared" ref="I613:I626" si="1">I612</f>
        <v>44915</v>
      </c>
      <c r="J613" s="40" t="s">
        <v>1263</v>
      </c>
      <c r="K613" s="40" t="s">
        <v>1264</v>
      </c>
    </row>
    <row r="614" spans="1:11" ht="37.5" x14ac:dyDescent="0.25">
      <c r="A614" s="36">
        <f t="shared" si="0"/>
        <v>610</v>
      </c>
      <c r="B614" s="36" t="s">
        <v>1265</v>
      </c>
      <c r="C614" s="36" t="s">
        <v>1266</v>
      </c>
      <c r="D614" s="37" t="s">
        <v>1232</v>
      </c>
      <c r="E614" s="38" t="s">
        <v>79</v>
      </c>
      <c r="F614" s="39">
        <v>4132746.45</v>
      </c>
      <c r="G614" s="64">
        <v>3754000</v>
      </c>
      <c r="H614" s="37">
        <v>35</v>
      </c>
      <c r="I614" s="49">
        <f t="shared" si="1"/>
        <v>44915</v>
      </c>
      <c r="J614" s="40" t="s">
        <v>1247</v>
      </c>
      <c r="K614" s="40" t="s">
        <v>1248</v>
      </c>
    </row>
    <row r="615" spans="1:11" ht="37.5" x14ac:dyDescent="0.25">
      <c r="A615" s="36">
        <f t="shared" si="0"/>
        <v>611</v>
      </c>
      <c r="B615" s="36" t="s">
        <v>1267</v>
      </c>
      <c r="C615" s="36" t="s">
        <v>1268</v>
      </c>
      <c r="D615" s="37" t="s">
        <v>1232</v>
      </c>
      <c r="E615" s="38" t="s">
        <v>79</v>
      </c>
      <c r="F615" s="39">
        <v>17544028.879999999</v>
      </c>
      <c r="G615" s="57">
        <v>13373000</v>
      </c>
      <c r="H615" s="61">
        <v>41</v>
      </c>
      <c r="I615" s="49">
        <f t="shared" si="1"/>
        <v>44915</v>
      </c>
      <c r="J615" s="40" t="s">
        <v>1269</v>
      </c>
      <c r="K615" s="40" t="s">
        <v>1248</v>
      </c>
    </row>
    <row r="616" spans="1:11" ht="62.5" x14ac:dyDescent="0.25">
      <c r="A616" s="36">
        <f t="shared" si="0"/>
        <v>612</v>
      </c>
      <c r="B616" s="36" t="s">
        <v>1270</v>
      </c>
      <c r="C616" s="36" t="s">
        <v>1271</v>
      </c>
      <c r="D616" s="37" t="s">
        <v>1232</v>
      </c>
      <c r="E616" s="38" t="s">
        <v>79</v>
      </c>
      <c r="F616" s="39">
        <v>17568120</v>
      </c>
      <c r="G616" s="57">
        <v>14292000</v>
      </c>
      <c r="H616" s="61">
        <v>42</v>
      </c>
      <c r="I616" s="49">
        <f t="shared" si="1"/>
        <v>44915</v>
      </c>
      <c r="J616" s="40" t="s">
        <v>1272</v>
      </c>
      <c r="K616" s="40" t="s">
        <v>1273</v>
      </c>
    </row>
    <row r="617" spans="1:11" ht="75" x14ac:dyDescent="0.25">
      <c r="A617" s="36">
        <f t="shared" si="0"/>
        <v>613</v>
      </c>
      <c r="B617" s="36" t="s">
        <v>1274</v>
      </c>
      <c r="C617" s="36" t="s">
        <v>1275</v>
      </c>
      <c r="D617" s="37" t="s">
        <v>1232</v>
      </c>
      <c r="E617" s="38" t="s">
        <v>79</v>
      </c>
      <c r="F617" s="39">
        <v>7899406.6299999999</v>
      </c>
      <c r="G617" s="57">
        <v>6909000</v>
      </c>
      <c r="H617" s="61">
        <v>38</v>
      </c>
      <c r="I617" s="49">
        <f t="shared" si="1"/>
        <v>44915</v>
      </c>
      <c r="J617" s="40" t="s">
        <v>1276</v>
      </c>
      <c r="K617" s="40" t="s">
        <v>1248</v>
      </c>
    </row>
    <row r="618" spans="1:11" ht="37.5" x14ac:dyDescent="0.25">
      <c r="A618" s="36">
        <f t="shared" si="0"/>
        <v>614</v>
      </c>
      <c r="B618" s="36" t="s">
        <v>1277</v>
      </c>
      <c r="C618" s="36" t="s">
        <v>1278</v>
      </c>
      <c r="D618" s="37" t="s">
        <v>1232</v>
      </c>
      <c r="E618" s="38" t="s">
        <v>79</v>
      </c>
      <c r="F618" s="39">
        <v>18140696.309999999</v>
      </c>
      <c r="G618" s="57">
        <v>15181000</v>
      </c>
      <c r="H618" s="61">
        <v>38</v>
      </c>
      <c r="I618" s="49">
        <f t="shared" si="1"/>
        <v>44915</v>
      </c>
      <c r="J618" s="40" t="s">
        <v>1279</v>
      </c>
      <c r="K618" s="40" t="s">
        <v>1248</v>
      </c>
    </row>
    <row r="619" spans="1:11" ht="37.5" x14ac:dyDescent="0.25">
      <c r="A619" s="36">
        <f t="shared" si="0"/>
        <v>615</v>
      </c>
      <c r="B619" s="36" t="s">
        <v>1280</v>
      </c>
      <c r="C619" s="36" t="s">
        <v>1281</v>
      </c>
      <c r="D619" s="37" t="s">
        <v>1232</v>
      </c>
      <c r="E619" s="38" t="s">
        <v>79</v>
      </c>
      <c r="F619" s="39">
        <v>4872723.3499999996</v>
      </c>
      <c r="G619" s="57">
        <v>3975000</v>
      </c>
      <c r="H619" s="61">
        <v>30</v>
      </c>
      <c r="I619" s="49">
        <f t="shared" si="1"/>
        <v>44915</v>
      </c>
      <c r="J619" s="40" t="s">
        <v>1282</v>
      </c>
      <c r="K619" s="40" t="s">
        <v>1248</v>
      </c>
    </row>
    <row r="620" spans="1:11" ht="37.5" x14ac:dyDescent="0.25">
      <c r="A620" s="36">
        <f t="shared" si="0"/>
        <v>616</v>
      </c>
      <c r="B620" s="36" t="s">
        <v>1283</v>
      </c>
      <c r="C620" s="36" t="s">
        <v>1284</v>
      </c>
      <c r="D620" s="37" t="s">
        <v>1232</v>
      </c>
      <c r="E620" s="38" t="s">
        <v>79</v>
      </c>
      <c r="F620" s="39">
        <v>11963065.199999999</v>
      </c>
      <c r="G620" s="57">
        <v>9724000</v>
      </c>
      <c r="H620" s="61">
        <v>42</v>
      </c>
      <c r="I620" s="49">
        <f t="shared" si="1"/>
        <v>44915</v>
      </c>
      <c r="J620" s="40" t="s">
        <v>1260</v>
      </c>
      <c r="K620" s="40" t="s">
        <v>1273</v>
      </c>
    </row>
    <row r="621" spans="1:11" ht="50" x14ac:dyDescent="0.25">
      <c r="A621" s="36">
        <f t="shared" si="0"/>
        <v>617</v>
      </c>
      <c r="B621" s="36" t="s">
        <v>1285</v>
      </c>
      <c r="C621" s="36" t="s">
        <v>1286</v>
      </c>
      <c r="D621" s="37" t="s">
        <v>1232</v>
      </c>
      <c r="E621" s="38" t="s">
        <v>79</v>
      </c>
      <c r="F621" s="39">
        <v>11528122.119999999</v>
      </c>
      <c r="G621" s="57">
        <v>9682000</v>
      </c>
      <c r="H621" s="61">
        <v>36</v>
      </c>
      <c r="I621" s="49">
        <f t="shared" si="1"/>
        <v>44915</v>
      </c>
      <c r="J621" s="40" t="s">
        <v>1247</v>
      </c>
      <c r="K621" s="40" t="s">
        <v>1248</v>
      </c>
    </row>
    <row r="622" spans="1:11" ht="50" x14ac:dyDescent="0.25">
      <c r="A622" s="36">
        <f t="shared" si="0"/>
        <v>618</v>
      </c>
      <c r="B622" s="36" t="s">
        <v>1287</v>
      </c>
      <c r="C622" s="36" t="s">
        <v>1288</v>
      </c>
      <c r="D622" s="37" t="s">
        <v>1232</v>
      </c>
      <c r="E622" s="38" t="s">
        <v>79</v>
      </c>
      <c r="F622" s="39">
        <v>21957127.710000001</v>
      </c>
      <c r="G622" s="57">
        <v>18258000</v>
      </c>
      <c r="H622" s="61">
        <v>36</v>
      </c>
      <c r="I622" s="49">
        <f t="shared" si="1"/>
        <v>44915</v>
      </c>
      <c r="J622" s="40" t="s">
        <v>1276</v>
      </c>
      <c r="K622" s="40" t="s">
        <v>1255</v>
      </c>
    </row>
    <row r="623" spans="1:11" ht="62.5" x14ac:dyDescent="0.25">
      <c r="A623" s="36">
        <f t="shared" si="0"/>
        <v>619</v>
      </c>
      <c r="B623" s="36" t="s">
        <v>1289</v>
      </c>
      <c r="C623" s="36" t="s">
        <v>1290</v>
      </c>
      <c r="D623" s="37" t="s">
        <v>1232</v>
      </c>
      <c r="E623" s="38" t="s">
        <v>79</v>
      </c>
      <c r="F623" s="39">
        <v>28544032.77</v>
      </c>
      <c r="G623" s="57">
        <v>21176000</v>
      </c>
      <c r="H623" s="61">
        <v>39</v>
      </c>
      <c r="I623" s="49">
        <f t="shared" si="1"/>
        <v>44915</v>
      </c>
      <c r="J623" s="40" t="s">
        <v>1291</v>
      </c>
      <c r="K623" s="40" t="s">
        <v>1255</v>
      </c>
    </row>
    <row r="624" spans="1:11" ht="50" x14ac:dyDescent="0.25">
      <c r="A624" s="36">
        <f t="shared" si="0"/>
        <v>620</v>
      </c>
      <c r="B624" s="36" t="s">
        <v>1292</v>
      </c>
      <c r="C624" s="36" t="s">
        <v>1293</v>
      </c>
      <c r="D624" s="37" t="s">
        <v>1232</v>
      </c>
      <c r="E624" s="38" t="s">
        <v>79</v>
      </c>
      <c r="F624" s="39">
        <v>8680020.0600000005</v>
      </c>
      <c r="G624" s="57">
        <v>7227000</v>
      </c>
      <c r="H624" s="61">
        <v>37</v>
      </c>
      <c r="I624" s="49">
        <f t="shared" si="1"/>
        <v>44915</v>
      </c>
      <c r="J624" s="40" t="s">
        <v>1272</v>
      </c>
      <c r="K624" s="40" t="s">
        <v>1248</v>
      </c>
    </row>
    <row r="625" spans="1:11" ht="50" x14ac:dyDescent="0.25">
      <c r="A625" s="36">
        <f t="shared" si="0"/>
        <v>621</v>
      </c>
      <c r="B625" s="36" t="s">
        <v>1294</v>
      </c>
      <c r="C625" s="36" t="s">
        <v>1295</v>
      </c>
      <c r="D625" s="37" t="s">
        <v>1232</v>
      </c>
      <c r="E625" s="38" t="s">
        <v>79</v>
      </c>
      <c r="F625" s="39">
        <v>1681255.67</v>
      </c>
      <c r="G625" s="57">
        <v>1446000</v>
      </c>
      <c r="H625" s="61">
        <v>36</v>
      </c>
      <c r="I625" s="49">
        <f t="shared" si="1"/>
        <v>44915</v>
      </c>
      <c r="J625" s="40" t="s">
        <v>1247</v>
      </c>
      <c r="K625" s="40" t="s">
        <v>1248</v>
      </c>
    </row>
    <row r="626" spans="1:11" ht="62.5" x14ac:dyDescent="0.25">
      <c r="A626" s="36">
        <f t="shared" si="0"/>
        <v>622</v>
      </c>
      <c r="B626" s="33" t="s">
        <v>1296</v>
      </c>
      <c r="C626" s="33" t="s">
        <v>1297</v>
      </c>
      <c r="D626" s="34" t="s">
        <v>1232</v>
      </c>
      <c r="E626" s="41" t="s">
        <v>79</v>
      </c>
      <c r="F626" s="35">
        <v>4499491.4800000004</v>
      </c>
      <c r="G626" s="44">
        <v>3814000</v>
      </c>
      <c r="H626" s="62">
        <v>40</v>
      </c>
      <c r="I626" s="42">
        <f t="shared" si="1"/>
        <v>44915</v>
      </c>
      <c r="J626" s="43" t="s">
        <v>1247</v>
      </c>
      <c r="K626" s="43" t="s">
        <v>1248</v>
      </c>
    </row>
    <row r="627" spans="1:11" ht="58" customHeight="1" x14ac:dyDescent="0.25">
      <c r="A627" s="36">
        <f t="shared" si="0"/>
        <v>623</v>
      </c>
      <c r="B627" s="36" t="s">
        <v>1298</v>
      </c>
      <c r="C627" s="36" t="s">
        <v>116</v>
      </c>
      <c r="D627" s="37" t="s">
        <v>1232</v>
      </c>
      <c r="E627" s="38" t="s">
        <v>79</v>
      </c>
      <c r="F627" s="39">
        <v>5485000</v>
      </c>
      <c r="G627" s="57">
        <v>5200000</v>
      </c>
      <c r="H627" s="37">
        <v>59</v>
      </c>
      <c r="I627" s="49">
        <v>45030</v>
      </c>
      <c r="J627" s="40" t="s">
        <v>1299</v>
      </c>
      <c r="K627" s="40" t="s">
        <v>1300</v>
      </c>
    </row>
    <row r="628" spans="1:11" ht="77.5" customHeight="1" x14ac:dyDescent="0.25">
      <c r="A628" s="36">
        <f t="shared" si="0"/>
        <v>624</v>
      </c>
      <c r="B628" s="36" t="s">
        <v>1301</v>
      </c>
      <c r="C628" s="36" t="s">
        <v>1302</v>
      </c>
      <c r="D628" s="37" t="s">
        <v>1232</v>
      </c>
      <c r="E628" s="38" t="s">
        <v>79</v>
      </c>
      <c r="F628" s="39">
        <v>18400000</v>
      </c>
      <c r="G628" s="57">
        <v>18400000</v>
      </c>
      <c r="H628" s="37">
        <v>59</v>
      </c>
      <c r="I628" s="49">
        <v>45030</v>
      </c>
      <c r="J628" s="40" t="s">
        <v>1299</v>
      </c>
      <c r="K628" s="40" t="s">
        <v>1303</v>
      </c>
    </row>
    <row r="629" spans="1:11" ht="34" customHeight="1" x14ac:dyDescent="0.25">
      <c r="A629" s="36">
        <f t="shared" si="0"/>
        <v>625</v>
      </c>
      <c r="B629" s="36" t="s">
        <v>1304</v>
      </c>
      <c r="C629" s="36" t="s">
        <v>1305</v>
      </c>
      <c r="D629" s="37" t="s">
        <v>1232</v>
      </c>
      <c r="E629" s="38" t="s">
        <v>79</v>
      </c>
      <c r="F629" s="39">
        <v>10001000</v>
      </c>
      <c r="G629" s="57">
        <v>10000000</v>
      </c>
      <c r="H629" s="37">
        <v>58</v>
      </c>
      <c r="I629" s="49">
        <v>45030</v>
      </c>
      <c r="J629" s="40" t="s">
        <v>1299</v>
      </c>
      <c r="K629" s="40" t="s">
        <v>1255</v>
      </c>
    </row>
    <row r="630" spans="1:11" ht="44.5" customHeight="1" x14ac:dyDescent="0.25">
      <c r="A630" s="36">
        <f t="shared" si="0"/>
        <v>626</v>
      </c>
      <c r="B630" s="36" t="s">
        <v>1306</v>
      </c>
      <c r="C630" s="36" t="s">
        <v>1307</v>
      </c>
      <c r="D630" s="37" t="s">
        <v>1232</v>
      </c>
      <c r="E630" s="38" t="s">
        <v>79</v>
      </c>
      <c r="F630" s="39">
        <v>10145482.359999999</v>
      </c>
      <c r="G630" s="64">
        <v>10000000</v>
      </c>
      <c r="H630" s="37">
        <v>63</v>
      </c>
      <c r="I630" s="49">
        <v>45030</v>
      </c>
      <c r="J630" s="40" t="s">
        <v>1279</v>
      </c>
      <c r="K630" s="40" t="s">
        <v>1255</v>
      </c>
    </row>
    <row r="631" spans="1:11" ht="48.65" customHeight="1" x14ac:dyDescent="0.25">
      <c r="A631" s="36">
        <f t="shared" si="0"/>
        <v>627</v>
      </c>
      <c r="B631" s="36" t="s">
        <v>1308</v>
      </c>
      <c r="C631" s="36" t="s">
        <v>1309</v>
      </c>
      <c r="D631" s="37" t="s">
        <v>1232</v>
      </c>
      <c r="E631" s="38" t="s">
        <v>79</v>
      </c>
      <c r="F631" s="39">
        <v>10000000</v>
      </c>
      <c r="G631" s="64">
        <v>10000000</v>
      </c>
      <c r="H631" s="37">
        <v>58</v>
      </c>
      <c r="I631" s="49">
        <v>45030</v>
      </c>
      <c r="J631" s="40" t="s">
        <v>1260</v>
      </c>
      <c r="K631" s="40" t="s">
        <v>1273</v>
      </c>
    </row>
    <row r="632" spans="1:11" ht="67.5" customHeight="1" x14ac:dyDescent="0.25">
      <c r="A632" s="36">
        <f t="shared" si="0"/>
        <v>628</v>
      </c>
      <c r="B632" s="36" t="s">
        <v>1310</v>
      </c>
      <c r="C632" s="36" t="s">
        <v>1311</v>
      </c>
      <c r="D632" s="37" t="s">
        <v>1232</v>
      </c>
      <c r="E632" s="38" t="s">
        <v>79</v>
      </c>
      <c r="F632" s="39">
        <v>5900000</v>
      </c>
      <c r="G632" s="64">
        <v>5900000</v>
      </c>
      <c r="H632" s="37">
        <v>52</v>
      </c>
      <c r="I632" s="49">
        <v>45030</v>
      </c>
      <c r="J632" s="40" t="s">
        <v>1299</v>
      </c>
      <c r="K632" s="40" t="s">
        <v>1255</v>
      </c>
    </row>
    <row r="633" spans="1:11" ht="48.65" customHeight="1" x14ac:dyDescent="0.25">
      <c r="A633" s="36">
        <f t="shared" si="0"/>
        <v>629</v>
      </c>
      <c r="B633" s="33" t="s">
        <v>1312</v>
      </c>
      <c r="C633" s="33" t="s">
        <v>1313</v>
      </c>
      <c r="D633" s="34" t="s">
        <v>1232</v>
      </c>
      <c r="E633" s="41" t="s">
        <v>79</v>
      </c>
      <c r="F633" s="35">
        <v>10500000</v>
      </c>
      <c r="G633" s="58">
        <v>10500000</v>
      </c>
      <c r="H633" s="34">
        <v>64</v>
      </c>
      <c r="I633" s="42">
        <v>45030</v>
      </c>
      <c r="J633" s="43" t="s">
        <v>1299</v>
      </c>
      <c r="K633" s="43" t="s">
        <v>1273</v>
      </c>
    </row>
    <row r="634" spans="1:11" ht="55.5" customHeight="1" x14ac:dyDescent="0.25">
      <c r="A634" s="36">
        <f t="shared" si="0"/>
        <v>630</v>
      </c>
      <c r="B634" s="26" t="s">
        <v>1314</v>
      </c>
      <c r="C634" s="26" t="s">
        <v>1315</v>
      </c>
      <c r="D634" s="27" t="s">
        <v>107</v>
      </c>
      <c r="E634" s="28" t="s">
        <v>79</v>
      </c>
      <c r="F634" s="29">
        <v>5208000</v>
      </c>
      <c r="G634" s="8">
        <v>4426800</v>
      </c>
      <c r="H634" s="27">
        <v>65</v>
      </c>
      <c r="I634" s="65">
        <v>45056</v>
      </c>
      <c r="J634" s="30" t="s">
        <v>1316</v>
      </c>
      <c r="K634" s="30" t="s">
        <v>1317</v>
      </c>
    </row>
    <row r="635" spans="1:11" ht="25" x14ac:dyDescent="0.25">
      <c r="A635" s="36">
        <f t="shared" si="0"/>
        <v>631</v>
      </c>
      <c r="B635" s="36" t="s">
        <v>1318</v>
      </c>
      <c r="C635" s="36" t="s">
        <v>1155</v>
      </c>
      <c r="D635" s="37" t="s">
        <v>1139</v>
      </c>
      <c r="E635" s="38" t="s">
        <v>9</v>
      </c>
      <c r="F635" s="39">
        <v>33670000</v>
      </c>
      <c r="G635" s="57">
        <v>28619500</v>
      </c>
      <c r="H635" s="37" t="s">
        <v>9</v>
      </c>
      <c r="I635" s="49">
        <v>45050</v>
      </c>
      <c r="J635" s="40">
        <v>44927</v>
      </c>
      <c r="K635" s="40">
        <v>45291</v>
      </c>
    </row>
    <row r="636" spans="1:11" ht="25" x14ac:dyDescent="0.25">
      <c r="A636" s="36">
        <f t="shared" si="0"/>
        <v>632</v>
      </c>
      <c r="B636" s="36" t="s">
        <v>1319</v>
      </c>
      <c r="C636" s="36" t="s">
        <v>30</v>
      </c>
      <c r="D636" s="37" t="s">
        <v>1139</v>
      </c>
      <c r="E636" s="38" t="s">
        <v>9</v>
      </c>
      <c r="F636" s="39">
        <v>7018000</v>
      </c>
      <c r="G636" s="57">
        <v>5965300</v>
      </c>
      <c r="H636" s="37" t="s">
        <v>9</v>
      </c>
      <c r="I636" s="49">
        <v>45075</v>
      </c>
      <c r="J636" s="40">
        <v>44927</v>
      </c>
      <c r="K636" s="40">
        <v>45291</v>
      </c>
    </row>
    <row r="637" spans="1:11" ht="25" x14ac:dyDescent="0.25">
      <c r="A637" s="36">
        <f t="shared" si="0"/>
        <v>633</v>
      </c>
      <c r="B637" s="33" t="s">
        <v>1320</v>
      </c>
      <c r="C637" s="33" t="s">
        <v>35</v>
      </c>
      <c r="D637" s="34" t="s">
        <v>1139</v>
      </c>
      <c r="E637" s="41" t="s">
        <v>9</v>
      </c>
      <c r="F637" s="35">
        <v>8771000</v>
      </c>
      <c r="G637" s="57">
        <v>7455350</v>
      </c>
      <c r="H637" s="34" t="s">
        <v>9</v>
      </c>
      <c r="I637" s="42">
        <v>45075</v>
      </c>
      <c r="J637" s="43">
        <v>44927</v>
      </c>
      <c r="K637" s="43">
        <v>45291</v>
      </c>
    </row>
    <row r="638" spans="1:11" ht="25" x14ac:dyDescent="0.25">
      <c r="A638" s="36">
        <f t="shared" si="0"/>
        <v>634</v>
      </c>
      <c r="B638" s="33" t="s">
        <v>1321</v>
      </c>
      <c r="C638" s="33" t="s">
        <v>39</v>
      </c>
      <c r="D638" s="34" t="s">
        <v>1139</v>
      </c>
      <c r="E638" s="41" t="s">
        <v>9</v>
      </c>
      <c r="F638" s="35" t="s">
        <v>1322</v>
      </c>
      <c r="G638" s="44" t="s">
        <v>1323</v>
      </c>
      <c r="H638" s="34" t="s">
        <v>9</v>
      </c>
      <c r="I638" s="42">
        <v>45134</v>
      </c>
      <c r="J638" s="43">
        <v>44927</v>
      </c>
      <c r="K638" s="43">
        <v>45291</v>
      </c>
    </row>
  </sheetData>
  <mergeCells count="2">
    <mergeCell ref="A3:K3"/>
    <mergeCell ref="A2:K2"/>
  </mergeCells>
  <conditionalFormatting sqref="I606:J606">
    <cfRule type="containsText" dxfId="18" priority="4" stopIfTrue="1" operator="containsText" text="podstawowy">
      <formula>NOT(ISERROR(SEARCH("podstawowy",I606)))</formula>
    </cfRule>
  </conditionalFormatting>
  <conditionalFormatting sqref="K606">
    <cfRule type="containsText" dxfId="17" priority="3" stopIfTrue="1" operator="containsText" text="podstawowy">
      <formula>NOT(ISERROR(SEARCH("podstawowy",K606)))</formula>
    </cfRule>
  </conditionalFormatting>
  <conditionalFormatting sqref="I627:J627">
    <cfRule type="containsText" dxfId="16" priority="2" stopIfTrue="1" operator="containsText" text="podstawowy">
      <formula>NOT(ISERROR(SEARCH("podstawowy",I627)))</formula>
    </cfRule>
  </conditionalFormatting>
  <conditionalFormatting sqref="K627">
    <cfRule type="containsText" dxfId="15" priority="1" stopIfTrue="1" operator="containsText" text="podstawowy">
      <formula>NOT(ISERROR(SEARCH("podstawowy",K627)))</formula>
    </cfRule>
  </conditionalFormatting>
  <pageMargins left="0.7" right="0.7" top="0.75" bottom="0.75" header="0.3" footer="0.3"/>
  <pageSetup paperSize="9" scale="1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Makarewicz Sebastian</cp:lastModifiedBy>
  <cp:lastPrinted>2016-06-24T12:25:03Z</cp:lastPrinted>
  <dcterms:created xsi:type="dcterms:W3CDTF">2015-06-15T08:53:48Z</dcterms:created>
  <dcterms:modified xsi:type="dcterms:W3CDTF">2023-08-13T13:03:42Z</dcterms:modified>
</cp:coreProperties>
</file>