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en_skoroszyt" defaultThemeVersion="124226"/>
  <bookViews>
    <workbookView xWindow="240" yWindow="885" windowWidth="14805" windowHeight="7230" tabRatio="648"/>
  </bookViews>
  <sheets>
    <sheet name="TAB_1" sheetId="4" r:id="rId1"/>
    <sheet name="TAB_2A_2B_2C" sheetId="5" r:id="rId2"/>
    <sheet name="TAB_3A" sheetId="6" r:id="rId3"/>
    <sheet name="TAB_3B" sheetId="7" r:id="rId4"/>
    <sheet name="TAB_4A_4B" sheetId="8" r:id="rId5"/>
    <sheet name="TAB_5" sheetId="9" r:id="rId6"/>
    <sheet name="TAB_6" sheetId="10" r:id="rId7"/>
    <sheet name="TAB_7" sheetId="11" r:id="rId8"/>
    <sheet name="TAB_8_9_10_11" sheetId="12" r:id="rId9"/>
    <sheet name="TAB_12" sheetId="13" r:id="rId10"/>
    <sheet name="TAB_13" sheetId="14" r:id="rId11"/>
  </sheets>
  <definedNames>
    <definedName name="_xlnm._FilterDatabase" localSheetId="9" hidden="1">TAB_12!$B$2:$S$164</definedName>
    <definedName name="_xlnm._FilterDatabase" localSheetId="2" hidden="1">TAB_3A!$A$6:$AM$241</definedName>
    <definedName name="_xlnm._FilterDatabase" localSheetId="5" hidden="1">TAB_5!$A$5:$BV$50</definedName>
    <definedName name="_xlnm._FilterDatabase" localSheetId="6" hidden="1">TAB_6!$A$4:$L$4</definedName>
    <definedName name="_xlnm._FilterDatabase" localSheetId="7" hidden="1">TAB_7!$A$3:$R$402</definedName>
    <definedName name="_xlnm.Print_Area" localSheetId="0">TAB_1!$A$1:$AL$195</definedName>
    <definedName name="_xlnm.Print_Area" localSheetId="9">TAB_12!$B$1:$P$166</definedName>
    <definedName name="_xlnm.Print_Area" localSheetId="2">TAB_3A!$A$1:$AL$241</definedName>
    <definedName name="_xlnm.Print_Area" localSheetId="5">TAB_5!$A$1:$BV$52</definedName>
    <definedName name="_xlnm.Print_Titles" localSheetId="9">TAB_12!$2:$2</definedName>
    <definedName name="_xlnm.Print_Titles" localSheetId="2">TAB_3A!$4:$6</definedName>
    <definedName name="_xlnm.Print_Titles" localSheetId="5">TAB_5!$2:$5</definedName>
    <definedName name="_xlnm.Print_Titles" localSheetId="7">TAB_7!$2:$3</definedName>
  </definedNames>
  <calcPr calcId="145621"/>
</workbook>
</file>

<file path=xl/calcChain.xml><?xml version="1.0" encoding="utf-8"?>
<calcChain xmlns="http://schemas.openxmlformats.org/spreadsheetml/2006/main">
  <c r="AK49" i="9" l="1"/>
  <c r="AK48" i="9"/>
  <c r="AK44" i="9"/>
  <c r="AK43" i="9"/>
  <c r="AK38" i="9"/>
  <c r="AK37" i="9"/>
  <c r="AK36" i="9"/>
  <c r="AK35" i="9"/>
  <c r="AK28" i="9"/>
  <c r="AK25" i="9"/>
  <c r="AK22" i="9"/>
  <c r="AK21" i="9"/>
  <c r="AK16" i="9"/>
  <c r="AK13" i="9"/>
  <c r="AK12" i="9"/>
  <c r="AK8" i="9"/>
</calcChain>
</file>

<file path=xl/sharedStrings.xml><?xml version="1.0" encoding="utf-8"?>
<sst xmlns="http://schemas.openxmlformats.org/spreadsheetml/2006/main" count="6286" uniqueCount="955">
  <si>
    <r>
      <rPr>
        <b/>
        <sz val="9"/>
        <color theme="1"/>
        <rFont val="Calibri"/>
        <family val="2"/>
        <charset val="238"/>
        <scheme val="minor"/>
      </rPr>
      <t xml:space="preserve">TABELA 1. </t>
    </r>
    <r>
      <rPr>
        <sz val="9"/>
        <color theme="1"/>
        <rFont val="Calibri"/>
        <family val="2"/>
        <charset val="238"/>
        <scheme val="minor"/>
      </rPr>
      <t>Wskaźniki rezultatu dla EFRR i Funduszu Spójności (według osi priorytetowej i celu szczegółowego); ma zastosowanie także do osi priorytetowej „Pomoc techniczna”</t>
    </r>
  </si>
  <si>
    <t xml:space="preserve">Oś priorytetowa 1. </t>
  </si>
  <si>
    <t>PRIORYTET INWESTYCYJNY 4.I</t>
  </si>
  <si>
    <t>Cel szczegółowy: 1 - Wzrost udziału energii wytwarzanej ze źródeł odnawialnych w końcowym zużyciu energii brutto</t>
  </si>
  <si>
    <t>NR IDENTYFIKACYJNY</t>
  </si>
  <si>
    <t>NAZWA WSKAŹNIKA</t>
  </si>
  <si>
    <t>JEDNOSTKA MIARY</t>
  </si>
  <si>
    <t>KATEGORIA REGIONU 
(JEŚLI DOTYCZY)</t>
  </si>
  <si>
    <t xml:space="preserve">WARTOŚĆ BAZOWA </t>
  </si>
  <si>
    <t>ROK BAZOWY</t>
  </si>
  <si>
    <t>WARTOŚĆ DOCELOWA (2023 R.)</t>
  </si>
  <si>
    <t>WARTOŚĆ ROCZNA</t>
  </si>
  <si>
    <t>UWAGI 
(w razie potrzeby)</t>
  </si>
  <si>
    <t>M</t>
  </si>
  <si>
    <t>K</t>
  </si>
  <si>
    <t>Ogółem</t>
  </si>
  <si>
    <t xml:space="preserve">Udział energii ze źródeł odnawialnych w końcowym zużyciu energii brutto </t>
  </si>
  <si>
    <t xml:space="preserve"> %</t>
  </si>
  <si>
    <t>nd.</t>
  </si>
  <si>
    <t xml:space="preserve">min. 15 </t>
  </si>
  <si>
    <t>bd.</t>
  </si>
  <si>
    <t>Źródło: GUS, ostatnie dane dostępne są za rok 2016</t>
  </si>
  <si>
    <t>Strateg</t>
  </si>
  <si>
    <t>PRIORYTET INWESTYCYJNY 4.II</t>
  </si>
  <si>
    <t>Cel szczegółowy: 1 - Zwiększona efektywność energetyczna w przedsiębiorstwach</t>
  </si>
  <si>
    <t>Zużycie energii pierwotnej</t>
  </si>
  <si>
    <t>Mtoe</t>
  </si>
  <si>
    <t>ok. 96 Mtoe</t>
  </si>
  <si>
    <t>Źródło: Eurostat, ostatnie dane dostępne są za rok 2016</t>
  </si>
  <si>
    <t>Primary energy consumption</t>
  </si>
  <si>
    <t>Zużycie energii
w przeliczeniu
na jednostkę PKB</t>
  </si>
  <si>
    <t>kgoe/1000EUR</t>
  </si>
  <si>
    <t>Energy intensity of the economy</t>
  </si>
  <si>
    <t>PRIORYTET INWESTYCYJNY 4.III</t>
  </si>
  <si>
    <t>Cel szczegółowy: 1 - Zwiększona efektywność energetyczna w budownictwie wielorodzinnym mieszkaniowym oraz w budynkach użyteczności publicznej</t>
  </si>
  <si>
    <t>Sprzedaż energii cieplnej na cele komunalno-bytowe w budynkach mieszkalnych w przeliczeniu na kubaturę budynków mieszkalnych ogrzewanych centralnie</t>
  </si>
  <si>
    <r>
      <t>GJ/1 dam</t>
    </r>
    <r>
      <rPr>
        <vertAlign val="superscript"/>
        <sz val="9"/>
        <rFont val="Calibri"/>
        <family val="2"/>
        <charset val="238"/>
        <scheme val="minor"/>
      </rPr>
      <t>3</t>
    </r>
  </si>
  <si>
    <t>PRIORYTET INWESTYCYJNY 4.IV</t>
  </si>
  <si>
    <t>Cel szczegółowy: 1 - Wprowadzenie pilotażowych sieci inteligentnych</t>
  </si>
  <si>
    <t>Odsetek odbiorców korzystających z inteligentnych liczników</t>
  </si>
  <si>
    <t>%</t>
  </si>
  <si>
    <t>Źródło: Ministerstwo Energii, ostatnie dane dostępne są za rok 2015</t>
  </si>
  <si>
    <t>PRIORYTET INWESTYCYJNY 4.V</t>
  </si>
  <si>
    <t>Cel szczegółowy: 1 - Zwiększona sprawność przesyłu energii termicznej</t>
  </si>
  <si>
    <t>Emisja gazów cieplarnianych</t>
  </si>
  <si>
    <t>1990=100</t>
  </si>
  <si>
    <t>Źródło: Eurostat, ostatnie dane dostępne są za rok 2015</t>
  </si>
  <si>
    <t>Greenhouse gas emissions</t>
  </si>
  <si>
    <t xml:space="preserve">ok. 96 Mtoe </t>
  </si>
  <si>
    <t xml:space="preserve">Ludność miast narażona na stężenie PM10 przewyższające dzienny limit (przez więcej niż 35 dni w roku) – średnia 3-letnia </t>
  </si>
  <si>
    <t>Urban population exposed to PM10 concentrations exceeding the daily limit value (50 µg/m3 on more than 35 days in a year)</t>
  </si>
  <si>
    <t>Sprawność przesyłania energii w koncesjonowanych przedsiębiorstwach ciepłowniczych</t>
  </si>
  <si>
    <t>Źródło: URE ostatnie dostępne są za rok 2016</t>
  </si>
  <si>
    <t>Raport Energetyka cieplna w liczbach</t>
  </si>
  <si>
    <t>PRIORYTET INWESTYCYJNY 4.VI</t>
  </si>
  <si>
    <t>Cel szczegółowy: 1 - Zwiększony udział energii wytwarzanej w wysokosprawnej kogeneracji</t>
  </si>
  <si>
    <t>Udział energii elektrycznej produkowanej w skojarzeniu w produkcji energii elektrycznej ogółem</t>
  </si>
  <si>
    <t>Combined heat and power generation (% of gross electricity generation)</t>
  </si>
  <si>
    <t xml:space="preserve">Oś priorytetowa 2. </t>
  </si>
  <si>
    <t>PRIORYTET INWESTYCYJNY 5.II</t>
  </si>
  <si>
    <t>Cel szczegółowy: 1 - Większa ilość retencjonowanej wody oraz wyższa sprawność przeprowadzania rozpoznania i reagowania w sytuacji wystąpienia zagrożeń naturalnych i poważnych awarii</t>
  </si>
  <si>
    <t>Pojemność obiektów małej retencji wodnej</t>
  </si>
  <si>
    <r>
      <t>dam</t>
    </r>
    <r>
      <rPr>
        <vertAlign val="superscript"/>
        <sz val="9"/>
        <rFont val="Calibri"/>
        <family val="2"/>
        <charset val="238"/>
        <scheme val="minor"/>
      </rPr>
      <t>3</t>
    </r>
  </si>
  <si>
    <t>Procent interwencji, dla których jednostka ochrony przeciwpożarowej dotarła na miejsce zdarzenia w czasie do 15 min.</t>
  </si>
  <si>
    <t>Źródło: Komenda Główna Straży Pożarnej, System Wspomagania Decyzji</t>
  </si>
  <si>
    <t>PRIORYTET INWESTYCYJNY 6.I</t>
  </si>
  <si>
    <t>Cel szczegółowy: 1 - Mniejsza ilość odpadów komunalnych podlegających składowaniu</t>
  </si>
  <si>
    <t>Udział odpadów komunalnych niepodlegających składowaniu w ogólnej masie odpadów komunalnych</t>
  </si>
  <si>
    <t xml:space="preserve">bd. </t>
  </si>
  <si>
    <t>Źródło: GUS, ostatnie dane dostępne są za rok 2015</t>
  </si>
  <si>
    <t>Udział odpadów komunalnych zbieranych selektywnie w masie wszystkich zebranych odpadów komunalnych w skali kraju</t>
  </si>
  <si>
    <t>PRIORYTET INWESTYCYJNY 6.II</t>
  </si>
  <si>
    <t>Cel szczegółowy: 1 - Większa liczba ludności korzystająca z ulepszonego systemu oczyszczania ścieków komunalnych zapewniającego podwyższone usuwanie biogenów</t>
  </si>
  <si>
    <t>Odsetek ludności korzystającej 
z oczyszczalni ścieków</t>
  </si>
  <si>
    <t>PRIORYTET INWESTYCYJNY 6.III</t>
  </si>
  <si>
    <t>Cel szczegółowy: 1 - Wzmocnione mechanizmy służące ochronie przyrody</t>
  </si>
  <si>
    <t>Odsetek obszarów Natura 2000 objętych planami zarządzania</t>
  </si>
  <si>
    <t>Źródło: GDOŚ</t>
  </si>
  <si>
    <t>PRIORYTET INWESTYCYJNY 6.IV</t>
  </si>
  <si>
    <t>Cel szczegółowy: 1 - Zahamowanie spadku powierzchni terenów zieleni w miastach</t>
  </si>
  <si>
    <t>Powierzchnia parków, zieleńców i terenów zieleni osiedlowej w miastach</t>
  </si>
  <si>
    <t>ha</t>
  </si>
  <si>
    <t>zmniejszenie dynamiki spadku</t>
  </si>
  <si>
    <t xml:space="preserve">Oś priorytetowa 3. </t>
  </si>
  <si>
    <t>PRIORYTET INWESTYCYJNY 7.I</t>
  </si>
  <si>
    <t>Cel szczegółowy: 1 - Lepszy stan połączeń drogowych w sieci TEN-T w Polsce</t>
  </si>
  <si>
    <t>Skrócenie średniego czasu przejazdu drogowego pomiędzy 18 ośrodkami wojewódzkimi</t>
  </si>
  <si>
    <t>godziny</t>
  </si>
  <si>
    <t>Pomiar zostanie dokonany dwukrotnie w okresie wdrażania oraz po zakończeniu wdrażania.</t>
  </si>
  <si>
    <t>Wskaźnik Drogowej 
Dostępności Transportowej 
(WDDT II) syntetyczny</t>
  </si>
  <si>
    <t>Źródło: ekspertyza Polskiej Akademii Nauk</t>
  </si>
  <si>
    <t>PRIORYTET INWESTYCYJNY 7.II</t>
  </si>
  <si>
    <t>Cel szczegółowy: 1 - Większy potencjał przyjaznego środowisku transportu w przewozie towarów oraz lepszy stan krajowej sieci platform multimodalnych w TEN-T</t>
  </si>
  <si>
    <t>Praca przewozowa w transporcie intermodalnym</t>
  </si>
  <si>
    <t>mln tkm/rok</t>
  </si>
  <si>
    <t>Źródło: UTK</t>
  </si>
  <si>
    <t>Obroty ładunkowe w portach morskich</t>
  </si>
  <si>
    <t>mln ton</t>
  </si>
  <si>
    <t>transport wyniki działalności tab. 4(137)</t>
  </si>
  <si>
    <t xml:space="preserve">Oś priorytetowa 4. </t>
  </si>
  <si>
    <t>PRIORYTET INWESTYCYJNY 7.A</t>
  </si>
  <si>
    <t>Cel szczegółowy: 1 - Zwiększona dostępność transportowa ośrodków miejskich w TEN-T oraz odciążenie miast od nadmiernego ruchu drogowego</t>
  </si>
  <si>
    <t>Wskaźnik Drogowej
Dostępności Transportowej
WDDT II (syntetyczny) dla
miast na prawach powiatu
na sieci TEN-T</t>
  </si>
  <si>
    <t>nd</t>
  </si>
  <si>
    <t>słabiej/lepiej
rozwinięte</t>
  </si>
  <si>
    <t>Wypadki w miastach na prawach powiatu w sieci TEN-T</t>
  </si>
  <si>
    <t>szt./100 tys.
Mieszkańców</t>
  </si>
  <si>
    <t>niepogorszenie
się
średniej
z ostatnich
5-ciu lat</t>
  </si>
  <si>
    <t>PRIORYTET INWESTYCYJNY 7.B</t>
  </si>
  <si>
    <t>Cel szczegółowy: 1 - Zwiększona dostępność transportowa ośrodków miejskich poza siecią podstawowych połączeń drogowych w TEN-T oraz odciążenie miast od nadmiernego ruchu drogowego</t>
  </si>
  <si>
    <t>Wypadki w miastach na prawach powiatu
poza siecią TEN-T</t>
  </si>
  <si>
    <t>Wskaźnik Drogowej
Dostępności
Transportowej
WDDT II
(syntetyczny) dla
miast na prawach
powiatu poza siecią
TEN-T</t>
  </si>
  <si>
    <t xml:space="preserve">Oś priorytetowa 5. </t>
  </si>
  <si>
    <t>Cel szczegółowy: 1 - Lepszy stan połączeń kolejowych pomiędzy głównymi miastami Polski</t>
  </si>
  <si>
    <t>Wskaźnik Kolejowej
Dostępności
Transportowej WKDT II
(syntetyczny) dla Polski</t>
  </si>
  <si>
    <t>Skrócenie średniego czasu przejazdu koleją między ośrodkami wojewódzkimi</t>
  </si>
  <si>
    <t>PRIORYTET INWESTYCYJNY 7.III</t>
  </si>
  <si>
    <t>Cel szczegółowy: 1 - Lepszy stan krajowych połączeń kolejowych oraz większe wykorzystanie systemów kolejowych w miastach</t>
  </si>
  <si>
    <t>Praca przewozowa
w kolejowym transporcie
pasażerskim</t>
  </si>
  <si>
    <t>mln paskm/rok</t>
  </si>
  <si>
    <t>Praca przewozowa
w kolejowym transporcie
towarowym</t>
  </si>
  <si>
    <t xml:space="preserve">Oś priorytetowa 6. </t>
  </si>
  <si>
    <t>Cel szczegółowy: 1 - Większe wykorzystanie niskoemisyjnego transportu miejskiego</t>
  </si>
  <si>
    <t>Uniknięta emisja
CO2 w wyniku
funkcjonowania
transportu
publicznego</t>
  </si>
  <si>
    <t>tony CO2</t>
  </si>
  <si>
    <t>wzrost
unikniętej
emisji</t>
  </si>
  <si>
    <t>Liczba przewozów pasażerskich w przeliczeniu na 1 mieszkańca obszarów miejskich</t>
  </si>
  <si>
    <t>szt.</t>
  </si>
  <si>
    <t xml:space="preserve">Oś priorytetowa 7. </t>
  </si>
  <si>
    <t>PRIORYTET INWESTYCYJNY 7.E</t>
  </si>
  <si>
    <t>Cel szczegółowy: 1 - Wzmocniona infrastruktura bezpieczeństwa energetycznego kraju</t>
  </si>
  <si>
    <t>Indeks Herfindahl'a-Hirschman'a - Dywersyfikacja (HHI-D) dla sektora gazowego</t>
  </si>
  <si>
    <t>proporcja</t>
  </si>
  <si>
    <t>słabiej/lepiej rozwinięte</t>
  </si>
  <si>
    <t>Ilośc energii elektrycznej niedostarczonej przez system przesyłowy elektroenergetyczny</t>
  </si>
  <si>
    <t>MWh/rok</t>
  </si>
  <si>
    <t>średnia przerw awaryjnych z okresu 6-letniego (tj. lat 2017-2022) na poziomie 95 MWh/rok</t>
  </si>
  <si>
    <t xml:space="preserve">Oś priorytetowa 8. </t>
  </si>
  <si>
    <t>PRIORYTET INWESTYCYJNY 6.C</t>
  </si>
  <si>
    <t>Cel szczegółowy: 11 - Lepsza dostępność infrastruktury kultury i dziedzictwa kulturowego oraz wzrost kompetencji kulturowych społeczeństwa jako ważnych elementów konkurencyjności gospodarki</t>
  </si>
  <si>
    <t>Zwiedzający muzea i oddziały muzealne na 1000 mieszkańców</t>
  </si>
  <si>
    <t>osoba</t>
  </si>
  <si>
    <t>nie mniej niż w roku bazowym</t>
  </si>
  <si>
    <t>Odsetek osób uczestniczących w wybranych obszarach kultury</t>
  </si>
  <si>
    <t>Źródło: CBOS na zlecenia MKiDN</t>
  </si>
  <si>
    <t xml:space="preserve">Oś priorytetowa 9. </t>
  </si>
  <si>
    <t>PRIORYTET INWESTYCYJNY 9.A</t>
  </si>
  <si>
    <t>Cel szczegółowy: 12 - Zapewnienie dostępu ludności do infrastruktury ochrony zdrowia oraz poprawa efektywności systemu opieki zdrowotnej</t>
  </si>
  <si>
    <t>Średni czas pobytu pacjenta na łóżkach leczniczych w Polsce</t>
  </si>
  <si>
    <t>dni</t>
  </si>
  <si>
    <t>Średnia liczba osób przypadająca na szpitalny oddział ratunkowy</t>
  </si>
  <si>
    <t>tys./szt.</t>
  </si>
  <si>
    <t>Źródło: MZ na podstawie danych własnych i GUS</t>
  </si>
  <si>
    <t xml:space="preserve">Oś priorytetowa 10. </t>
  </si>
  <si>
    <t>Cel szczegółowy: 1 - Utrzymanie niezbędnych warunków pracy oraz potencjału instytucji realizujących Program oraz instytucji mających znaczący wpływ na wdrażanie Programu, gwarantujących skuteczne wykonywania obowiązków związanych z realizacją Programu</t>
  </si>
  <si>
    <t>Średnioroczna liczba form szkoleniowych na jednego pracownika instytucji systemu wdrażania FE</t>
  </si>
  <si>
    <t>liczba</t>
  </si>
  <si>
    <t>Pierwsze wnioski o płatność zawierające dane w tym zakresie zostały złożone w 2016 roku.</t>
  </si>
  <si>
    <t>Cel szczegółowy: 2 - Zapewnienie sprawnego systemu realizacji Programu</t>
  </si>
  <si>
    <t>Odsetek wdrożonych rekomendacji operacyjnych</t>
  </si>
  <si>
    <t>wzrost odsetka wdrożonych rekomendacji operacyjnych w odniesieniu do wartości bazowej</t>
  </si>
  <si>
    <t>Realizacja projektów rozpoczęła się pod koniec 2015 roku, pierwsze wnioski o płatność zostały złożone w 2016 roku.</t>
  </si>
  <si>
    <t>Średni czas zatwierdzenia projektu (od złożenia wniosku o dofinansowanie do podpisania umowy)</t>
  </si>
  <si>
    <t>liczba dni</t>
  </si>
  <si>
    <t xml:space="preserve">skrócenie czasu zatwierdzania projektów </t>
  </si>
  <si>
    <t>-</t>
  </si>
  <si>
    <t>Pierwsze wnioski o dofinansowanie zostały złożone w 2015 roku.</t>
  </si>
  <si>
    <t>Cel szczegółowy: 3 - Wzmocnienie potencjału beneficjentów i potencjalnych beneficjentów Programu, ze szczególnym uwzględnieniem Generalnej Dyrekcji Dróg Krajowych Autostrad oraz PKP Polskie Linie Kolejowe S.A. oraz instytucji mających znaczący wpływ na potencjał beneficjentów Programu</t>
  </si>
  <si>
    <t>Poziom fluktuacji pracowników w instytucjach zaangażowanych w politykę spójności (monitorowany w odniesieniu do dwóch największych beneficjentów tj. GDDKiA i PKP PLK S.A.)</t>
  </si>
  <si>
    <t>zmniejszenie poziomu fluktuacji pracowników GDDKiA i PKP PLK SA zaangażowanych w politykę spójności</t>
  </si>
  <si>
    <t>W 2014 roku poziom fluktuacji nie był mierzony.</t>
  </si>
  <si>
    <t>Ocena przydatności form szkoleniowych dla beneficjentów</t>
  </si>
  <si>
    <t>skala 1-5</t>
  </si>
  <si>
    <r>
      <rPr>
        <b/>
        <sz val="9"/>
        <color theme="1"/>
        <rFont val="Calibri"/>
        <family val="2"/>
        <charset val="238"/>
        <scheme val="minor"/>
      </rPr>
      <t xml:space="preserve">TABELA 2A. </t>
    </r>
    <r>
      <rPr>
        <sz val="9"/>
        <color theme="1"/>
        <rFont val="Calibri"/>
        <family val="2"/>
        <charset val="238"/>
        <scheme val="minor"/>
      </rPr>
      <t>Wspólne wskaźniki rezultatu dla EFS (ze względu na oś priorytetową, priorytet inwestycyjny i kategorię regionu). Dane na temat wszystkich wspólnych wskaźników rezultatu dla EFS (z i bez wartości docelowej) przedstawia się w sprawozdaniu zgodnie z podziałem na płeć. W przypadku osi priorytetowej „Pomoc techniczna” w sprawozdaniu przedstawia się jedynie te wskaźniki wspólne, w odniesieniu do których ustanowiono wartość docelową</t>
    </r>
  </si>
  <si>
    <t>NIE DOTYCZY PROGRAMU OPERACYJNEGO INFRASTRUKTURA I ŚRODOWISKO 2014-2020</t>
  </si>
  <si>
    <r>
      <rPr>
        <b/>
        <sz val="9"/>
        <color theme="1"/>
        <rFont val="Calibri"/>
        <family val="2"/>
        <charset val="238"/>
        <scheme val="minor"/>
      </rPr>
      <t xml:space="preserve">TABELA 2B. </t>
    </r>
    <r>
      <rPr>
        <sz val="9"/>
        <color theme="1"/>
        <rFont val="Calibri"/>
        <family val="2"/>
        <charset val="238"/>
        <scheme val="minor"/>
      </rPr>
      <t>Wskaźniki rezultatu dla Inicjatywy na rzecz zatrudnienia ludzi młodych według osi priorytetowej lub części osi priorytetowej (art. 19 ust. 3, załącznik I i II do rozporządzenia w sprawie EFS)</t>
    </r>
  </si>
  <si>
    <r>
      <rPr>
        <b/>
        <sz val="9"/>
        <color theme="1"/>
        <rFont val="Calibri"/>
        <family val="2"/>
        <charset val="238"/>
        <scheme val="minor"/>
      </rPr>
      <t xml:space="preserve">TABELA 2C. </t>
    </r>
    <r>
      <rPr>
        <sz val="9"/>
        <color theme="1"/>
        <rFont val="Calibri"/>
        <family val="2"/>
        <charset val="238"/>
        <scheme val="minor"/>
      </rPr>
      <t>Wskaźniki rezultatu specyficzne dla programu w odniesieniu do EFS (w stosownych przypadkach według osi priorytetowej, priorytetu inwestycyjnego i kategorii regionu); ma zastosowanie także do osi priorytetowej „Pomoc techniczna”</t>
    </r>
  </si>
  <si>
    <r>
      <rPr>
        <b/>
        <sz val="9"/>
        <color theme="1"/>
        <rFont val="Calibri"/>
        <family val="2"/>
        <charset val="238"/>
        <scheme val="minor"/>
      </rPr>
      <t>TABELA 3A.</t>
    </r>
    <r>
      <rPr>
        <sz val="9"/>
        <color theme="1"/>
        <rFont val="Calibri"/>
        <family val="2"/>
        <charset val="238"/>
        <scheme val="minor"/>
      </rPr>
      <t xml:space="preserve"> Wspólne i specyficzne dla programu wskaźniki produktu dla EFRR i Funduszu Spójności (według osi priorytetowej, priorytetu inwestycyjnego, z podziałem na kategorie regionu dla EFRR; ma zastosowanie także do osi priorytetowych „Pomoc techniczna”)</t>
    </r>
  </si>
  <si>
    <t>WSKAŹNIK</t>
  </si>
  <si>
    <t>FUNDUSZ</t>
  </si>
  <si>
    <t>KATEGORIA REGIONU (W STOSOWNYCH PRZYPADKACH)</t>
  </si>
  <si>
    <t>F</t>
  </si>
  <si>
    <t>CO30</t>
  </si>
  <si>
    <t>Energia odnawialna: dodatkowa zdolność wytwarzania energii ze źródeł odnawialnych</t>
  </si>
  <si>
    <t>MW</t>
  </si>
  <si>
    <t>FS</t>
  </si>
  <si>
    <t>S</t>
  </si>
  <si>
    <t>CO34</t>
  </si>
  <si>
    <t xml:space="preserve">Redukcja emisji gazów cieplarnianych: szacowany roczny spadek emisji gazów cieplarnianych </t>
  </si>
  <si>
    <t>tony równoważnika CO2</t>
  </si>
  <si>
    <t>Długość nowo wybudowanych lub zmodernizowanych sieci elektroenergetycznych dla odnawialnych źródeł energii</t>
  </si>
  <si>
    <t>km</t>
  </si>
  <si>
    <t>Liczba przedsiębiorstw otrzymujących wsparcie</t>
  </si>
  <si>
    <t>tony równoważnika CO3</t>
  </si>
  <si>
    <t>Zmniejszenie zużycia energii końcowej</t>
  </si>
  <si>
    <t>GJ/rok</t>
  </si>
  <si>
    <t>CO31</t>
  </si>
  <si>
    <t>Efektywność energetyczna: liczba gospodarstw domowych z lepszą klasą zużycia energii</t>
  </si>
  <si>
    <t>gospodarstwa domowe</t>
  </si>
  <si>
    <t>CO32</t>
  </si>
  <si>
    <t>Efektywność energetyczna: zmniejszenie rocznego zużycia energii pierwotnej w budynkach publicznych</t>
  </si>
  <si>
    <t>kWh/rok</t>
  </si>
  <si>
    <t>Redukcja emisji gazów cieplarnianych: szacowany roczny spadek emisji gazów cieplarnianych</t>
  </si>
  <si>
    <t>CO33</t>
  </si>
  <si>
    <t>Efektywność energetyczna: liczba dodatkowych użytkowników energii podłączonych do inteligentnych sieci</t>
  </si>
  <si>
    <t>użytkownicy</t>
  </si>
  <si>
    <t>Zmniejszenie zużycia energii pierwotnej</t>
  </si>
  <si>
    <t>Długość wybudowanej lub zmodernizowanej sieci ciepłowniczej</t>
  </si>
  <si>
    <t>Liczba wybudowanych lub zmodernizowanych jednostek wytwarzania energii elektrycznej i cieplnej w ramach wysokosprawnej kogeneracji</t>
  </si>
  <si>
    <t>Liczba wybudowanych lub zmodernizowanych jednostek wytwarzania energii elektrycznej i cieplnej w ramach wysokosprawnej kogeneracji z OZE</t>
  </si>
  <si>
    <t>Dodatkowa zdolność wytwarzania energii elektrycznej i cieplnej w warunkach wysokosprawnej kogeneracji</t>
  </si>
  <si>
    <t>Objętość retencjonowanej wody</t>
  </si>
  <si>
    <t>m3</t>
  </si>
  <si>
    <t>Liczba jednostek służb ratowniczych wspartych do prowadzenia akcji ratowniczych i usuwania skutków awarii i katastrof</t>
  </si>
  <si>
    <t>CO17</t>
  </si>
  <si>
    <t>Odpady stałe: dodatkowe możliwości przerobowe w zakresie recyklingu odpadów</t>
  </si>
  <si>
    <t>Mg/rok</t>
  </si>
  <si>
    <t>Liczba wybudowanych lub zmodernizowanych kompleksowych zakładów zagospodarowywania odpadów (wartość docelowa na podstawie zidentyfikowanego zapotrzebowania zgłoszonego przez marszałków województw)</t>
  </si>
  <si>
    <t>CO18</t>
  </si>
  <si>
    <t>Zaopatrzenie w wodę: liczba dodatkowych osób korzystających z ulepszonego zaopatrzenia w wodę</t>
  </si>
  <si>
    <t>osoby</t>
  </si>
  <si>
    <t>CO19</t>
  </si>
  <si>
    <t>Oczyszczanie ścieków: liczba dodatkowych osób korzystających z ulepszonego oczyszczania ścieków</t>
  </si>
  <si>
    <t>RLM</t>
  </si>
  <si>
    <t>Długość wybudowanej, rozbudowanej lub zmodernizowanej kanalizacji sanitarnej</t>
  </si>
  <si>
    <t>Liczba wybudowanych lub zmodernizowanych oczyszczalni ścieków komunalnych</t>
  </si>
  <si>
    <t>CO23</t>
  </si>
  <si>
    <t>Przyroda i różnorodność biologiczna: powierzchnia siedlisk wspieranych w celu uzyskania lepszego statusu ochrony</t>
  </si>
  <si>
    <t>Liczba parków narodowych, w których wsparto ośrodki edukacji ekologicznej</t>
  </si>
  <si>
    <t>CO22</t>
  </si>
  <si>
    <t>Rekultywacja gruntów: łączna powierzchnia zrekultywowanych gruntów</t>
  </si>
  <si>
    <t>CO13a</t>
  </si>
  <si>
    <t>Drogi: Całkowita długość nowych dróg, w tym TEN-T</t>
  </si>
  <si>
    <t>Liczba terminali zbudowanych lub rozbudowanych zlokalizowanych w sieci TEN-T</t>
  </si>
  <si>
    <t>Długość zbudowanych lub zmodernizowanych nabrzeży w portach morskich</t>
  </si>
  <si>
    <t>mb</t>
  </si>
  <si>
    <t>Długość zmodernizowanych torów wodnych i podejściowych</t>
  </si>
  <si>
    <t>CO13</t>
  </si>
  <si>
    <t>Drogi: całkowita długość nowych dróg</t>
  </si>
  <si>
    <t>EFRR</t>
  </si>
  <si>
    <t>słabiej rozwinięte</t>
  </si>
  <si>
    <t>CO14</t>
  </si>
  <si>
    <t>Drogi: całkowita długość przebudowanych lub zmodernizowanych dróg</t>
  </si>
  <si>
    <t>CO14a</t>
  </si>
  <si>
    <t>Drogi: Całkowita długość przebudowanych lub zmodernizowanych dróg, w tym: TEN-T</t>
  </si>
  <si>
    <t>lepiej rozwinięte</t>
  </si>
  <si>
    <t>CO12a</t>
  </si>
  <si>
    <t>Kolej: Całkowita długość przebudowanych lub zmodernizowanych linii kolejowych, w tym: TEN-T</t>
  </si>
  <si>
    <t>Liczba zakupionych/ zmodernizowanych pojazdów kolejowych</t>
  </si>
  <si>
    <t>Długość linii kolejowych wyposażonych w system ERTMS (ETCS lub GSM-R, w tym doposażenie w drugi komponent ERTMS lub podniesienie poziomu ETCS)</t>
  </si>
  <si>
    <t>Całkowita długośc przebudowanych lub zmodernizowanych linii kolejowych</t>
  </si>
  <si>
    <t>CO15</t>
  </si>
  <si>
    <t>Transport miejski: całkowita długość nowych lub zmodernizowanych linii tramwajowych i linii metra</t>
  </si>
  <si>
    <t>Liczba zakupionych lub zmodernizowanych jednostek taboru pasażerskiego w publicznym transporcie zbiorowym komunikacji miejskiej</t>
  </si>
  <si>
    <t>Długość nowo wybudowanych lub zmodernizowanych gazociągów przesyłowych lub dystrybucyjnych</t>
  </si>
  <si>
    <t>Dodatkowa roczna zdolność terminala LNG do odbioru gazu dostarczanego drogą morską (odnosi się do wolumenu gazu po regazyfikacji)</t>
  </si>
  <si>
    <t>mln m3</t>
  </si>
  <si>
    <t>Długość nowo wybudowanych lub zmodernizowanych elektroenergetycznych sieci przesyłowych lub dystrybucyjnych</t>
  </si>
  <si>
    <t>Dodatkowa możliwość zaspokojenia szczytowego dobowego zapotrzebowania na gaz ziemny odbiorem ze wspartych podziemnych magazynów (w odniesieniu do roku 2012)</t>
  </si>
  <si>
    <t>Pojemność czynna wspartych podziemnych magazynów gazu ziemnego</t>
  </si>
  <si>
    <t>CO09</t>
  </si>
  <si>
    <t>Zrównoważona turystyka: Wzrost oczekiwanej liczby odwiedzin w objętych wsparciem obiektach dziedzictwa kulturowego i naturalnego oraz stanowiących atrakcje turystyczne</t>
  </si>
  <si>
    <t>odwiedziny/rok</t>
  </si>
  <si>
    <t>Liczba obiektów kultury i dziedzictwa kulturowego objętych wsparciem</t>
  </si>
  <si>
    <t>Liczba osób korzystających z obiektów objętych wsparciem</t>
  </si>
  <si>
    <t>osoby/rok</t>
  </si>
  <si>
    <t>Liczba wspartych podmiotów leczniczych z wyłączeniem ratownictwa medycznego</t>
  </si>
  <si>
    <t>Liczba wspartych podmiotów leczniczych udzielających świadczeń ratownictwa medycznego lub jednostek organizacyjnych szpitali wyspecjalizowanych w zakresie udzielania świadczeń niezbędnych dla ratownictwa medycznego</t>
  </si>
  <si>
    <t>Liczba leczonych w podmiotach leczniczych objętych wsparciem</t>
  </si>
  <si>
    <t>Liczba uczestników form szkoleniowych dla instytucji</t>
  </si>
  <si>
    <t>Liczba zakupionych urządzeń oraz elementów wyposażenia stanowiska pracy</t>
  </si>
  <si>
    <t>Liczba przeprowadzonych ewaluacji</t>
  </si>
  <si>
    <t>Liczba zorganizowanych spotkań, konferencji, seminariów</t>
  </si>
  <si>
    <t>Liczba opracowanych ekspertyz</t>
  </si>
  <si>
    <t>Liczba posiedzeń sieci tematycznych, grup roboczych, komitetów oraz innych ciał dialogu angażujących partnerów spoza administracji publicznej</t>
  </si>
  <si>
    <t>Liczba etatomiesięcy finansowanych ze środków pomocy technicznej</t>
  </si>
  <si>
    <t>Liczba uczestników form szkoleniowych dla beneficjentów</t>
  </si>
  <si>
    <t>Liczba projektów objętych wsparciem</t>
  </si>
  <si>
    <t>Liczba działań informacyjno-promocyjnych o szerokim zasięgu</t>
  </si>
  <si>
    <t>Liczba odwiedzin portalu informacyjnego/serwisu internetowego</t>
  </si>
  <si>
    <t>Liczba materiałów informacyjnych lub promocyjnych wydanych w formie elektronicznej</t>
  </si>
  <si>
    <t xml:space="preserve">Komentarz: </t>
  </si>
  <si>
    <t>Źródłem danych jest aplikacja SL2014. W tabeli przedstawione zostały informacje zarejestrowane w SL2014 do 31 grudnia 2016 r.</t>
  </si>
  <si>
    <t>Zgodnie z ustaleniami z KE dane w wierszach oznaczonych F zostały zaczerpnięte z zatwierdzonych przez odpowiednie instytucje wniosków beneficjentów o płatność.</t>
  </si>
  <si>
    <r>
      <rPr>
        <b/>
        <sz val="9"/>
        <color theme="1"/>
        <rFont val="Calibri"/>
        <family val="2"/>
        <charset val="238"/>
        <scheme val="minor"/>
      </rPr>
      <t>TABELA 3B.</t>
    </r>
    <r>
      <rPr>
        <sz val="9"/>
        <color theme="1"/>
        <rFont val="Calibri"/>
        <family val="2"/>
        <charset val="238"/>
        <scheme val="minor"/>
      </rPr>
      <t xml:space="preserve"> W odniesieniu do wybranych wspólnych wskaźników produktu dla wsparcia z EFRR w ramach celu „Inwestycje na rzecz wzrostu gospodarczego i zatrudnienia” związanego z inwestycjami produkcyjnymi — liczba przedsiębiorstw otrzymujących wsparcie w ramach programu operacyjnego — przy czym każde przedsiębiorstwo liczone jest tylko raz, niezależnie od liczby projektów w ramach danego przedsiębiorstwa</t>
    </r>
  </si>
  <si>
    <t>LICZBA PRZEDSIĘBIORSTW OTRZYMUJĄCYCH WSPARCIE</t>
  </si>
  <si>
    <t>LICZBA PRZEDSIĘBIORSTW OTRZYMUJĄCYCH DOTACJE</t>
  </si>
  <si>
    <t>LICZBA PRZEDSIĘBIORSTW OTRZYMUJĄCYCH WSPARCIE FINANSOWE INNE NIŻ DOTACJE</t>
  </si>
  <si>
    <t>LICZBA PRZEDSIĘBIORSTW OTRZYMUJĄCYCH WSPARCIE NIEFINANSOWE</t>
  </si>
  <si>
    <t>LICZBA WSPIERANYCH NOWYCH PRZEDSIĘBIORSTW</t>
  </si>
  <si>
    <r>
      <rPr>
        <b/>
        <sz val="9"/>
        <color theme="1"/>
        <rFont val="Calibri"/>
        <family val="2"/>
        <charset val="238"/>
        <scheme val="minor"/>
      </rPr>
      <t xml:space="preserve">TABELA 4A. </t>
    </r>
    <r>
      <rPr>
        <sz val="9"/>
        <color theme="1"/>
        <rFont val="Calibri"/>
        <family val="2"/>
        <charset val="238"/>
        <scheme val="minor"/>
      </rPr>
      <t>Wspólne wskaźniki produktu dla EFS (według osi priorytetowej, priorytetu inwestycyjnego i kategorii regionu). W odniesieniu do Inicjatywy na rzecz zatrudnienia ludzi młodych, każdej osi priorytetowej lub dowolnej części tej osi nie jest wymagany podział według kategorii regionu</t>
    </r>
  </si>
  <si>
    <r>
      <rPr>
        <b/>
        <sz val="9"/>
        <color theme="1"/>
        <rFont val="Calibri"/>
        <family val="2"/>
        <charset val="238"/>
        <scheme val="minor"/>
      </rPr>
      <t xml:space="preserve">TABELA 4B. </t>
    </r>
    <r>
      <rPr>
        <sz val="9"/>
        <color theme="1"/>
        <rFont val="Calibri"/>
        <family val="2"/>
        <charset val="238"/>
        <scheme val="minor"/>
      </rPr>
      <t>Specyficzne dla programu wskaźniki produktu dla EFS (według osi priorytetowej, priorytetu inwestycyjnego i kategorii regionu; ma zastosowanie także do osi priorytetowych „Pomoc techniczna”) W odniesieniu do Inicjatywy na rzecz zatrudnienia ludzi młodych, każdej osi priorytetowej lub dowolnej części tej osi nie jest wymagany podział według kategorii regionu</t>
    </r>
  </si>
  <si>
    <r>
      <rPr>
        <b/>
        <sz val="9"/>
        <color theme="1"/>
        <rFont val="Calibri"/>
        <family val="2"/>
        <charset val="238"/>
        <scheme val="minor"/>
      </rPr>
      <t xml:space="preserve">TABELA 5. </t>
    </r>
    <r>
      <rPr>
        <sz val="9"/>
        <color theme="1"/>
        <rFont val="Calibri"/>
        <family val="2"/>
        <charset val="238"/>
        <scheme val="minor"/>
      </rPr>
      <t>Informacje na temat celów pośrednich i końcowych określonych w ramach wykonania</t>
    </r>
  </si>
  <si>
    <r>
      <t>Osiągnięta wartość</t>
    </r>
    <r>
      <rPr>
        <vertAlign val="superscript"/>
        <sz val="9"/>
        <color indexed="8"/>
        <rFont val="Calibri"/>
        <family val="2"/>
        <charset val="238"/>
        <scheme val="minor"/>
      </rPr>
      <t>1</t>
    </r>
  </si>
  <si>
    <t>OŚ PRIORYTETOWA</t>
  </si>
  <si>
    <t>RODZAJ WSKAŹNIKA (KLUCZOWE ETAPY WDRAŻANIA, PRODUKT FINANSOWY, WSKAŹNIK REZULTATU)</t>
  </si>
  <si>
    <t>NR ID.</t>
  </si>
  <si>
    <t>WSKAŹNIK LUB KLUCZOWY ETAP WDRAŻANIA</t>
  </si>
  <si>
    <t>JEDNOSTKA MIARY, W STOSOWNYCH PRZYPADKACH</t>
  </si>
  <si>
    <t>KATEGORIA REGIONU</t>
  </si>
  <si>
    <t>CEL POŚREDNI NA 2018 R.</t>
  </si>
  <si>
    <t>CEL KOŃCOWY (2023 R.)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</si>
  <si>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</si>
  <si>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</si>
  <si>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</si>
  <si>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</si>
  <si>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</si>
  <si>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</si>
  <si>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</si>
  <si>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</si>
  <si>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</si>
  <si>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Uwagi (w razie potrzeby)</t>
  </si>
  <si>
    <t>s</t>
  </si>
  <si>
    <t>r</t>
  </si>
  <si>
    <t>finansowy</t>
  </si>
  <si>
    <t>Całkowita kwota certyfikowanych wydatków kwalifikowalnych</t>
  </si>
  <si>
    <t>EUR</t>
  </si>
  <si>
    <t>KEW</t>
  </si>
  <si>
    <t>Liczba przedsiębiorstw otrzymujących wsparcie wg zawartych umów o dofinansowanie</t>
  </si>
  <si>
    <t>produkt</t>
  </si>
  <si>
    <t xml:space="preserve"> -</t>
  </si>
  <si>
    <t>Liczba budowanych lub modernizowanych kompleksowych zakładów zagospodarowania odpadów wg  zawartych umów o dofinansowanie</t>
  </si>
  <si>
    <t>Liczba wybudowanych lub zmodernizowanych kompleksowych zakładów zagospodarowywania odpadów</t>
  </si>
  <si>
    <t>Całkowita długość budowanych dróg według zawartych umów o dofinansowanie</t>
  </si>
  <si>
    <t>Całkowita długość nowych dróg, w tym TEN-T</t>
  </si>
  <si>
    <t xml:space="preserve">Całkowita kwota certyfikowanych wydatków kwalifikowalnych </t>
  </si>
  <si>
    <t>lepiej rozwinięty</t>
  </si>
  <si>
    <t xml:space="preserve">Całkowita długość budowanych dróg według zawartych umów o dofinansowanie </t>
  </si>
  <si>
    <t>Całkowita długość nowych dróg</t>
  </si>
  <si>
    <t xml:space="preserve">Całkowita długość nowych dróg </t>
  </si>
  <si>
    <t>Całkowita długość przebudowywanych lub modernizowanych linii kolejowych wg umów o dofinansowanie</t>
  </si>
  <si>
    <t xml:space="preserve"> km</t>
  </si>
  <si>
    <t>Całkowita długość przebudowanych lub zmodernizowanych linii kolejowych</t>
  </si>
  <si>
    <t>Całkowita długość nowo budowanych lub modernizowanych linii tramwajowych i linii metra wg zawartych umów o dofinansowanie</t>
  </si>
  <si>
    <t xml:space="preserve">Transport miejski: całkowita długość nowych lub zmodernizowanych linii tramwajowych i linii metra </t>
  </si>
  <si>
    <t xml:space="preserve">Długość nowo budowanych lub modernizowanych gazociągów przesyłowych lub dystrybucyjnych wg zawartych umów o dofinansowanie </t>
  </si>
  <si>
    <t xml:space="preserve">Długość nowo budowanych lub modernizowanych elektroenergetycznych sieci przesyłowych lub dystrybucyjnych wg zawartych umów o dofinansowanie </t>
  </si>
  <si>
    <t xml:space="preserve">Długość nowo wybudowanych lub zmodernizowanych gazociągów przesyłowych lub dystrybucyjnych </t>
  </si>
  <si>
    <t xml:space="preserve">Długość nowo wybudowanych lub zmodernizowanych elektroenergetycznych sieci przesyłowych lub dystrybucyjnych </t>
  </si>
  <si>
    <t xml:space="preserve">Liczba obiektów kultury i dziedzictwa kulturowego objętych wsparciem w podpisanych umowach o dofinansowanie </t>
  </si>
  <si>
    <t>Liczba obiektów kultury i dziedzictwa kulturowego objętych wsparciem w podpisanych umowach o dofinansowanie</t>
  </si>
  <si>
    <t xml:space="preserve">Liczba obiektów kultury i dziedzictwa kulturowego objętych wsparciem  </t>
  </si>
  <si>
    <t>Liczba wspartych podmiotów leczniczych z wyłączeniem ratownictwa medycznego według zawartych umów o dofinansowanie</t>
  </si>
  <si>
    <t>1 - s - wartość skumulowana, r - wartość osiągnięta w danym roku</t>
  </si>
  <si>
    <r>
      <rPr>
        <b/>
        <sz val="9"/>
        <color theme="1"/>
        <rFont val="Calibri"/>
        <family val="2"/>
        <charset val="238"/>
        <scheme val="minor"/>
      </rPr>
      <t>TABELA 6.</t>
    </r>
    <r>
      <rPr>
        <sz val="9"/>
        <color theme="1"/>
        <rFont val="Calibri"/>
        <family val="2"/>
        <charset val="238"/>
        <scheme val="minor"/>
      </rPr>
      <t xml:space="preserve"> Informacje finansowe na poziomie osi priorytetowej i programu</t>
    </r>
    <r>
      <rPr>
        <vertAlign val="superscript"/>
        <sz val="9"/>
        <color theme="1"/>
        <rFont val="Calibri"/>
        <family val="2"/>
        <charset val="238"/>
        <scheme val="minor"/>
      </rPr>
      <t>1</t>
    </r>
  </si>
  <si>
    <t>ALOKACJA FINANSOWA OSI PRIORYTETOWEJ (NA PODSTAWIE PROGRAMU)
[EUR]</t>
  </si>
  <si>
    <t>Dane zbiorcze dotyczące finansowego postępu programu operacyjnego</t>
  </si>
  <si>
    <t>PODSTAWA OBLICZENIA WSPARCIA UNII</t>
  </si>
  <si>
    <t>FINANSOWANIE OGÓŁEM 
[EUR]</t>
  </si>
  <si>
    <t>STOPA DOFINANSOWANIA
 (W %)</t>
  </si>
  <si>
    <t>CAŁKOWITE KOSZTY KWALIFIKOWALNE OPERACJI WYBRANYCH DO UDZIELENIA WSPARCIA (EUR)</t>
  </si>
  <si>
    <t>UDZIAŁ WARTOŚCI CAŁKOWITYCH KOSZTÓW KWALIFIKOWALNYCH OPERACJI WYBRANYCH DO DOFINANSOWANIA W ALOKACJI CAŁKOWITYCH KOSZTÓW KWALIFIKOWALNYCH DLA DANEJ OSI PRIORYTETOWEJ</t>
  </si>
  <si>
    <t>PUBLICZNE KOSZTY KWALIFIKOWALNE OPERACJI WYBRANYCH DO UDZIELENIA WSPARCIA (EUR)</t>
  </si>
  <si>
    <t>CAŁKOWITE WYDATKI KWALIFIKOWALNE ZADEKLAROWANE PRZEZ BENEFICJENTÓW INSTYTUCJI ZARZĄDZAJĄCEJ</t>
  </si>
  <si>
    <t>PROCENTOWY UDZIAŁ WARTOŚCI CAŁKOWITYCH WYDATKÓW KWALIFIKOWALNYCH ZADEKLAROWANYCH PRZEZ BENEFICJENTÓW W ALOKACJI CAŁKOWITYCH KOSZTÓW KWALIFIKOWALNYCH DLA DANEJ OSI PRIORYTETOWEJ</t>
  </si>
  <si>
    <t>LICZBA WYBRANYCH OPERACJI</t>
  </si>
  <si>
    <t>Słabiej rozwinięte</t>
  </si>
  <si>
    <t>Lepiej rozwinięte</t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</si>
  <si>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Dane są automatycznie generowane przez SFC2014 na podstawie danych finansowych przesłanych do Komisji Europejskiej.</t>
    </r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</si>
  <si>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Liczba umów po zsumowaniu może być wyższa od faktycznej liczby umów, co wynika z faktu, iż niektóre z nich są realizowane na terenie obu kategorii obszarów lub kilku województw.</t>
    </r>
  </si>
  <si>
    <r>
      <rPr>
        <b/>
        <sz val="9"/>
        <color theme="1"/>
        <rFont val="Calibri"/>
        <family val="2"/>
        <charset val="238"/>
        <scheme val="minor"/>
      </rPr>
      <t>TABELA 7.</t>
    </r>
    <r>
      <rPr>
        <sz val="9"/>
        <color theme="1"/>
        <rFont val="Calibri"/>
        <family val="2"/>
        <charset val="238"/>
        <scheme val="minor"/>
      </rPr>
      <t xml:space="preserve"> Kumulatywny podział danych finansowych według kombinacji kategorii interwencji dla EFRR, EFS i Funduszu Spójności (art. 112 ust. 1 i 2 rozporządzenia (UE) nr 1303/2013 i art. 5 rozporządzenia (UE) nr 1304/2013)</t>
    </r>
    <r>
      <rPr>
        <vertAlign val="superscript"/>
        <sz val="9"/>
        <color theme="1"/>
        <rFont val="Calibri"/>
        <family val="2"/>
        <charset val="238"/>
        <scheme val="minor"/>
      </rPr>
      <t>1</t>
    </r>
  </si>
  <si>
    <t>CHARAKTERYSTYKA WYDATKÓW</t>
  </si>
  <si>
    <t>RODZAJE KATEGORII</t>
  </si>
  <si>
    <t>DANE FINANSOWE</t>
  </si>
  <si>
    <t>ZAKRES INTERWENCJI</t>
  </si>
  <si>
    <t>FORMA FINANSOWANIA</t>
  </si>
  <si>
    <t>WYMIAR TERYTORIALNY</t>
  </si>
  <si>
    <t>TERYTORIALNY MECHANIZM WDRAŻANIA</t>
  </si>
  <si>
    <t>CEL TEMATYCZNY EFRR/FUNDUSZ SPÓJNOŚCI</t>
  </si>
  <si>
    <t>TEMAT UZUPEŁNIAJĄCY EFS</t>
  </si>
  <si>
    <t>WYMIAR RODZAJÓW DZIAŁALNOŚCI GOSPODARCZEJ</t>
  </si>
  <si>
    <t>WYMIAR LOKALIZACJI</t>
  </si>
  <si>
    <t>CAŁKOWITE KOSZTY KWALIFIKOWALNE OPERACJI WYBRANYCH DO UDZIELENIA WSPARCIA (W EUR)</t>
  </si>
  <si>
    <t>PUBLICZNE KOSZTY KWALIFIKOWALNE OPERACJI WYBRANYCH DO UDZIELENIA WSPARCIA (W EUR)</t>
  </si>
  <si>
    <t>ŁĄCZNE WYDATKI KWALIFIKOWALNE ZADEKLAROWANE PRZEZ BENEFICJENTÓW INSTYTUCJI ZARZĄDZAJĄCEJ</t>
  </si>
  <si>
    <r>
      <t>LICZBA WYBRANYCH OPERACJI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</si>
  <si>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t>PL11</t>
  </si>
  <si>
    <t>PL32</t>
  </si>
  <si>
    <t>PL41</t>
  </si>
  <si>
    <t>PL42</t>
  </si>
  <si>
    <t>PL22</t>
  </si>
  <si>
    <t>PL</t>
  </si>
  <si>
    <t>PL12</t>
  </si>
  <si>
    <t>PL31</t>
  </si>
  <si>
    <t>PL34</t>
  </si>
  <si>
    <t>PL51</t>
  </si>
  <si>
    <t>PL62</t>
  </si>
  <si>
    <t>PL61</t>
  </si>
  <si>
    <t>PL21</t>
  </si>
  <si>
    <t>PL33</t>
  </si>
  <si>
    <t>PL43</t>
  </si>
  <si>
    <t>PL52</t>
  </si>
  <si>
    <t>PL63</t>
  </si>
  <si>
    <t>Suma całkowita</t>
  </si>
  <si>
    <r>
      <rPr>
        <b/>
        <sz val="9"/>
        <color theme="1"/>
        <rFont val="Calibri"/>
        <family val="2"/>
        <charset val="238"/>
        <scheme val="minor"/>
      </rPr>
      <t>TABELA 8.</t>
    </r>
    <r>
      <rPr>
        <sz val="9"/>
        <color theme="1"/>
        <rFont val="Calibri"/>
        <family val="2"/>
        <charset val="238"/>
        <scheme val="minor"/>
      </rPr>
      <t xml:space="preserve"> Wykorzystanie finansowania krzyżowego</t>
    </r>
  </si>
  <si>
    <r>
      <rPr>
        <b/>
        <sz val="9"/>
        <color theme="1"/>
        <rFont val="Calibri"/>
        <family val="2"/>
        <charset val="238"/>
        <scheme val="minor"/>
      </rPr>
      <t>TABELA 9.</t>
    </r>
    <r>
      <rPr>
        <sz val="9"/>
        <color theme="1"/>
        <rFont val="Calibri"/>
        <family val="2"/>
        <charset val="238"/>
        <scheme val="minor"/>
      </rPr>
      <t xml:space="preserve"> Koszt operacji realizowanych poza obszarem objętym programem (EFRR i Fundusz Spójności w ramach celu „Inwestycje na rzecz wzrostu gospodarczego i zatrudnienia”)</t>
    </r>
  </si>
  <si>
    <r>
      <rPr>
        <b/>
        <sz val="9"/>
        <color theme="1"/>
        <rFont val="Calibri"/>
        <family val="2"/>
        <charset val="238"/>
        <scheme val="minor"/>
      </rPr>
      <t>TABELA 10.</t>
    </r>
    <r>
      <rPr>
        <sz val="9"/>
        <color theme="1"/>
        <rFont val="Calibri"/>
        <family val="2"/>
        <charset val="238"/>
        <scheme val="minor"/>
      </rPr>
      <t xml:space="preserve"> Wydatki poniesione poza obszarem objętym programem (EFS)</t>
    </r>
  </si>
  <si>
    <r>
      <rPr>
        <b/>
        <sz val="9"/>
        <color theme="1"/>
        <rFont val="Calibri"/>
        <family val="2"/>
        <charset val="238"/>
        <scheme val="minor"/>
      </rPr>
      <t>TABELA 11.</t>
    </r>
    <r>
      <rPr>
        <sz val="9"/>
        <color theme="1"/>
        <rFont val="Calibri"/>
        <family val="2"/>
        <charset val="238"/>
        <scheme val="minor"/>
      </rPr>
      <t xml:space="preserve"> Alokacja zasobów między ludzi młodych spoza kwalifikujących się regionów na poziomie NUTS 2 w ramach Inicjatywy na rzecz zatrudnienia ludzi młodych (art. 16 rozporządzenia (UE) nr 1304/2013)</t>
    </r>
  </si>
  <si>
    <r>
      <rPr>
        <b/>
        <sz val="9"/>
        <color theme="1"/>
        <rFont val="Calibri"/>
        <family val="2"/>
        <charset val="238"/>
        <scheme val="minor"/>
      </rPr>
      <t>TABELA 12.</t>
    </r>
    <r>
      <rPr>
        <sz val="9"/>
        <color theme="1"/>
        <rFont val="Calibri"/>
        <family val="2"/>
        <charset val="238"/>
        <scheme val="minor"/>
      </rPr>
      <t xml:space="preserve"> Duże projekty</t>
    </r>
  </si>
  <si>
    <t>TYTUŁ PROJEKTU</t>
  </si>
  <si>
    <t>CCI</t>
  </si>
  <si>
    <r>
      <t>STATUS DUŻEGO PROJEKTU 
(1-4)</t>
    </r>
    <r>
      <rPr>
        <vertAlign val="superscript"/>
        <sz val="9"/>
        <color theme="1"/>
        <rFont val="Calibri"/>
        <family val="2"/>
        <charset val="238"/>
        <scheme val="minor"/>
      </rPr>
      <t>1</t>
    </r>
  </si>
  <si>
    <t>INWESTYCJE OGÓŁEM [EUR]
4,4141</t>
  </si>
  <si>
    <t>CAŁKOWITE KWALIFIKOWANE KOSZTY [EUR]
4,4141</t>
  </si>
  <si>
    <t>PLANOWANA DATA POWIADOMIENIA / DATA PRZEDŁOŻENIA PROJEKTU 
(ROK, KWARTAŁ)</t>
  </si>
  <si>
    <t>DATA UDZIELENIA MILCZĄCEJ ZGODY PRZEZ KOMISJĘ/DATA ZATWIERDZENIA PRZEZ KOMISJĘ (W STOSOWNYCH PRZYPADKACH)</t>
  </si>
  <si>
    <t>PLANOWANE ROZPOCZĘCIE WDRAŻANIA
(ROK, KWARTAŁ)</t>
  </si>
  <si>
    <t>PLANOWANA DATA ZAKOŃCZENIA REALIZACJI RZECZOWEJ
(ROK, KWARTAŁ)</t>
  </si>
  <si>
    <t>OŚ PRIORYTETOWA/ PRIORYTETY INWESTYCYJNE</t>
  </si>
  <si>
    <t>GŁÓWNE PRODUKTY</t>
  </si>
  <si>
    <r>
      <t>DATA PODPISANIA PIERWSZEJ UMOWY NA WYKONANIE PRAC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</si>
  <si>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UWAGI</t>
  </si>
  <si>
    <t>2016PL16CFMP011</t>
  </si>
  <si>
    <t>2 - Zatwierdzony</t>
  </si>
  <si>
    <t>2016, Q4</t>
  </si>
  <si>
    <t>2014, Q1</t>
  </si>
  <si>
    <t>2019, Q1</t>
  </si>
  <si>
    <t xml:space="preserve"> 3. - III. Rozwój sieci drogowej TEN-T i transportu multimodalnego / 7i - Wspieranie multimodalnego jednolitego europejskiego obszaru transportu poprzez inwestycje w TEN-T </t>
  </si>
  <si>
    <t>3 - w trakcie budowy</t>
  </si>
  <si>
    <t>Budowa II linii metra wraz z zakupem taboru – etap III</t>
  </si>
  <si>
    <t>4 - Planowane powiadomienie Komisji/przedłożenie projektu Komisji</t>
  </si>
  <si>
    <t>2018, Q1</t>
  </si>
  <si>
    <t>2018, Q2</t>
  </si>
  <si>
    <t>2022, K4</t>
  </si>
  <si>
    <t xml:space="preserve"> 6. - VI. Rozwój niskoemisyjnego transportu zbiorowego w miastach / 4v - Promowanie strategii niskoemisyjnych dla wszystkich rodzajów terytoriów, w szczególności dla obszarów miejskich, w tym wspieranie zrównoważonej multimodalnej mobilności miejskiej i działań adaptacyjnych mających oddziaływanie łagodzące na zmiany klimatu </t>
  </si>
  <si>
    <t>5 - w trakcie opracowywania</t>
  </si>
  <si>
    <t>Budowa II linii metra, wraz z infrastrukturą towarzyszącą i zakupem taboru – etap II</t>
  </si>
  <si>
    <t>2016PL16CFMP014</t>
  </si>
  <si>
    <t>2015, Q4</t>
  </si>
  <si>
    <t>2019, Q4</t>
  </si>
  <si>
    <t>Budowa dwutorowego ciągu liniowego 400 kV Dunowo – Żydowo Kierzkowo – Piła Krzewina wraz z rozbudową stacji w tym ciągu liniowym (PSE S.A.)</t>
  </si>
  <si>
    <t>2021, K1</t>
  </si>
  <si>
    <t>2023, K4</t>
  </si>
  <si>
    <t xml:space="preserve"> 7. - VII. Poprawa bezpieczeństwa energetycznego / 7e - Zwiększenie efektywności energetycznej i bezpieczeństwa dostaw poprzez rozwój inteligentnych systemów dystrybucji, magazynowania i przesyłu energii oraz poprzez integrację rozproszonego wytwarzania energii ze źródeł odnawialnych </t>
  </si>
  <si>
    <t>Długość linii - ok. 150 km oraz
rozbudowa 1 stacji</t>
  </si>
  <si>
    <t>Budowa dwutorowej linii 400 kV Krajnik – Baczyna wraz z budową/rozbudową/modernizacją stacji w tym ciągu liniowym (PSE S.A.)</t>
  </si>
  <si>
    <t>2020, Q2</t>
  </si>
  <si>
    <t>2022, K1</t>
  </si>
  <si>
    <t>Budowa dwutorowej linii 400 kV Mikułowa – Świebodzice wraz z rozbudową stacji w tym ciągu liniowym (PSE S.A.)</t>
  </si>
  <si>
    <t>Długość linii - ok. 90 km oraz rozbudowa 1 stacji</t>
  </si>
  <si>
    <t>2021, K3</t>
  </si>
  <si>
    <t>2019, Q3</t>
  </si>
  <si>
    <t>2019, Q2</t>
  </si>
  <si>
    <t>2023, K3</t>
  </si>
  <si>
    <t>2023, K2</t>
  </si>
  <si>
    <t>2016, Q1</t>
  </si>
  <si>
    <t>Budowa linii 400 kV Piła Krzewina – Plewiska wraz z rozbudową stacji w tym ciągu liniowym (PSE S.A.)</t>
  </si>
  <si>
    <t>Budowa nabrzeża głębokowodnego w porcie zewnętrznym w Świnoujściu</t>
  </si>
  <si>
    <t>2018, Q4</t>
  </si>
  <si>
    <t>2017, Q2</t>
  </si>
  <si>
    <t>2020, Q4</t>
  </si>
  <si>
    <t xml:space="preserve"> 3. - III. Rozwój sieci drogowej TEN-T i transportu multimodalnego / 7ii - Rozwój i usprawnienie niskoemisyjnych systemów transportu przyjaznych środowisku, w tym o obniżonej emisji hałasu, w tym śródlądowych dróg wodnych i transportu morskiego, portów, połączeń multimodalnych i infrastruktury portów lotniczych, w celu promowania zrównoważonej mobilności regionalnej i lokalnej </t>
  </si>
  <si>
    <t>Długość zbudowanych lub zmodernizowanych nabrzeży w portach morskich - 220 m</t>
  </si>
  <si>
    <t>Budowa nowej linii kolejowej Podłęże - Szczyrzyc -Tymbark/Mszana Dolna oraz modernizacja istniejącej linii kolejowej nr 104 Chabówka - Nowy Sącz" w ramach projektu "Budowa nowej linii kolejowej Podłęże - Szczyrzyc - Tymbark/Mszana Dolna oraz modern. (...)</t>
  </si>
  <si>
    <t>2021, K4</t>
  </si>
  <si>
    <t xml:space="preserve"> 5. - V. Rozwój transportu kolejowego w Polsce / 7i - Wspieranie multimodalnego jednolitego europejskiego obszaru transportu poprzez inwestycje w TEN-T </t>
  </si>
  <si>
    <t>patrz uwagi</t>
  </si>
  <si>
    <t>Informacja na temat głównych produktów zostanie podana na późniejszym etapie.</t>
  </si>
  <si>
    <t>Budowa nowej linii kolejowej w relacji Modlin - Płock</t>
  </si>
  <si>
    <t>2017, Q4</t>
  </si>
  <si>
    <t xml:space="preserve"> 5. - V. Rozwój transportu kolejowego w Polsce / 7iii - rozwój i rehabilitacja kompleksowych, wysokiej jakości i interoperacyjnych systemów transportu kolejowego oraz propagowanie działań służących zmniejszeniu hałasu </t>
  </si>
  <si>
    <t>2016, Q2</t>
  </si>
  <si>
    <t>2015, Q2</t>
  </si>
  <si>
    <t xml:space="preserve"> 4. - IV. Infrastruktura drogowa dla miast / 7a - Wspieranie multimodalnego jednolitego europejskiego obszaru transportu poprzez inwestycje w TEN-T </t>
  </si>
  <si>
    <t>Budowa obwodnicy Wielunia i Bełchatowa w ciągu DK nr 8</t>
  </si>
  <si>
    <t>2016PL16RFMP004</t>
  </si>
  <si>
    <t>2016, Q3</t>
  </si>
  <si>
    <t xml:space="preserve"> 4. - IV. Infrastruktura drogowa dla miast / 7b - Zwiększanie mobilności regionalnej poprzez łączenie węzłów drugorzędnych i trzeciorzędnych z infrastrukturą TEN-T, w tym z węzłami multimodalnymi </t>
  </si>
  <si>
    <t>Budowa tramwaju na Gocław w Warszawie wraz z zakupem taboru</t>
  </si>
  <si>
    <t>2017, Q1</t>
  </si>
  <si>
    <t>Budowa trasy tramwajowej do Wilanowa wraz z zakupem taboru oraz infrastrukturą towarzyszącą</t>
  </si>
  <si>
    <t>2014, Q4</t>
  </si>
  <si>
    <t>2018, Q3</t>
  </si>
  <si>
    <t>2015, Q3</t>
  </si>
  <si>
    <t>DK15 Budowa obwodnicy Inowrocławia i Brodnicy</t>
  </si>
  <si>
    <t>2016PL16RFMP005</t>
  </si>
  <si>
    <t>2017, Q3</t>
  </si>
  <si>
    <t>Całkowita długość nowych dróg, 
w tym TEN-T (km) - 10</t>
  </si>
  <si>
    <t>Przed 2014 r.</t>
  </si>
  <si>
    <t>Gazociąg Lwówek-Odolanów (GAZ-SYSTEM)</t>
  </si>
  <si>
    <t>2016PL16RFMP007</t>
  </si>
  <si>
    <t>3 - Przedłożony</t>
  </si>
  <si>
    <t>4 - w trakcie udzielania zamówienia publicznego</t>
  </si>
  <si>
    <t>Długość nowowybudowanych lub zmodernizowanych gazociagów przesyłowych (km) - 167,6</t>
  </si>
  <si>
    <t>Gazociąg Pogórska Wola-Tworzeń (GAZ-SYSTEM)</t>
  </si>
  <si>
    <t>Gazociąg Strachocina-Pogórska Wola (GAZ-SYSTEM)</t>
  </si>
  <si>
    <t>Gazociąg Zdzieszowice - Wrocław (GAZ-SYSTEM)</t>
  </si>
  <si>
    <t>Gdański Projekt Komunikacji Miejskiej IVA</t>
  </si>
  <si>
    <t>Kompleksowa termomodernizacja państwowych placówek szkolnictwa artystycznego w Polsce</t>
  </si>
  <si>
    <t>2016PL16CFMP024</t>
  </si>
  <si>
    <t>2022, K2</t>
  </si>
  <si>
    <t xml:space="preserve"> 1. - I. Zmniejszenie emisyjności gospodarki / 4iii - Wspieranie efektywności energetycznej, inteligentnego zarządzania energią i wykorzystywania odnawialnych źródeł energii w infrastrukturze publicznej, w tym w budynkach publicznych i w sektorze mieszkaniowym </t>
  </si>
  <si>
    <t>Modernizacja floty taboru tramwajowego we Wrocławiu pod względem polepszenia efektywności energetycznej oraz zapewnienia dostępności dla osób o ograniczonej sprawności poruszania – Etap IA</t>
  </si>
  <si>
    <t>Modernizacja linii kolejowej E 30/C-E 30, odcinek Kraków-Rzeszów, etap III</t>
  </si>
  <si>
    <t>2016PL16CFMP001</t>
  </si>
  <si>
    <t>Modernizacja linii kolejowej E 59 na odcinku Wrocław - Poznań, etap III, odcinek Czempiń - Poznań</t>
  </si>
  <si>
    <t>2016PL16CFMP002</t>
  </si>
  <si>
    <t>Modernizacja linii kolejowej E 65/C-E 65 na odcinku Warszawa - Gdynia - w zakresie warstwy nadrzędnej LCS, ERTMS/ETCS/GSM-R, DSAT oraz zasilania układu trakcyjnego</t>
  </si>
  <si>
    <t>2016PL16CFMP003</t>
  </si>
  <si>
    <t>Modernizacja linii kolejowej E 75 Rail Baltica Warszawa-Białystok-granica z Litwą, etap I, odcinek Warszawa Rembertów-Zielonka-Tłuszcz (Sadowne)</t>
  </si>
  <si>
    <t>2016PL16CFMP006</t>
  </si>
  <si>
    <t>Modernizacja linii kolejowej Warszawa - Łódź, etap II, Lot A - odcinek Warszawa Zachodnia Miedniewice (Skierniewice)</t>
  </si>
  <si>
    <t>2016PL16CFMP007</t>
  </si>
  <si>
    <t>Długość linii kolejowych wyposażonych w system ERTMS (km) - 57</t>
  </si>
  <si>
    <t>Modernizacja linii kolejowej Warszawa - Łódź, etap II, Lot C - pozostałe roboty</t>
  </si>
  <si>
    <t>2016PL16CFMP009</t>
  </si>
  <si>
    <t>Długość linii kolejowych wyposażonych w system ERTMS (km) - 62</t>
  </si>
  <si>
    <t>Modernizacja linii kolejowej nr 8, odcinek Warszawa Okęcie - Radom (LOT A, B, F)</t>
  </si>
  <si>
    <t>2016PL16CFMP004</t>
  </si>
  <si>
    <t>Całkowita długość przebudowanych lub zmodernizowanych linii kolejowych, w tym TEN-T (km) - 46</t>
  </si>
  <si>
    <t>Modernizacja systemu przesyłowego na Dolnym Śląsku w celu poprawy jego funkcjonalności oraz optymalnego wykorzystania połączenia Polska – Niemcy – faza II</t>
  </si>
  <si>
    <t>2016PL16RFMP002</t>
  </si>
  <si>
    <t>2 - zaawansowany stan prac</t>
  </si>
  <si>
    <t>Liczba wybudowanych tłoczni gazu (szt.) - 1</t>
  </si>
  <si>
    <t>Modernizacja toru wodnego Świnoujście - Szczecin do głębokości 12,5m</t>
  </si>
  <si>
    <t xml:space="preserve">Długość zmodernizowanych torów wodnych i podejściowych (km) - 62 </t>
  </si>
  <si>
    <t>Modernizacja układu falochronów osłonowych Portu Północnego</t>
  </si>
  <si>
    <t xml:space="preserve"> 2. - II. Ochrona środowiska, w tym adaptacja do zmian klimatu / 5ii - Promowanie inwestycji ukierunkowanych na konkretne rodzaje ryzyka, zapewniających odporność na klęski żywiołowe oraz stworzenie systemów zarządzania klęskami żywiołowymi; </t>
  </si>
  <si>
    <t>Ochrona przed powodzią Kotliny Kłodzkiej ze szczególnym uwzględnieniem ochrony Miasta Kłodzka</t>
  </si>
  <si>
    <t>2020, Q1</t>
  </si>
  <si>
    <t>Pomorska Kolej Metropolitalna Etap I – rewitalizacja "Kolei Kokoszkowskiej" Faza II – realizacja przedsięwzięcia</t>
  </si>
  <si>
    <t>2016PL16CFMP005</t>
  </si>
  <si>
    <t>Liczba wybudowanych przystanków (szt.) - 2</t>
  </si>
  <si>
    <t>2015, Q1</t>
  </si>
  <si>
    <t>Poprawa przepustowości linii kolejowej E 20 na odcinku Warszawa Rembertów - Mińsk Mazowiecki, etap II: Budowa dodatkowej pary torów na odc. Warszawa Rembertów - Sulejówek Miłosna</t>
  </si>
  <si>
    <t xml:space="preserve">Całkowita długość przebudowanych lub zmodernizowanych linii kolejowych, w tym TEN-T (km) - 4,5 </t>
  </si>
  <si>
    <t xml:space="preserve"> 5. - V. Rozwój transportu kolejowego w Polsce / 7i - Wspieranie multimodalnego jednolitego europejskiego obszaru transportu poprzez inwestycje w TEN-T 
5. - V. Rozwój transportu kolejowego w Polsce / 7iii - rozwój i rehabilitacja kompleksowych, wysokiej jakości i interoperacyjnych systemów transportu kolejowego oraz propagowanie działań służących zmniejszeniu hałasu </t>
  </si>
  <si>
    <t>Prace na liniach kolejowych nr 14, 815, 816 na odcinku Ostrów Wlkp. - (Krotoszyn) - Leszno - Głogów wraz z elektryfikacją odcinka Krotoszyn / Durzyn - Leszno - Głogów</t>
  </si>
  <si>
    <t>Prace na liniach kolejowych nr 140, 148, 157, 159, 173, 689, 691 na odcinku Chybie - Żory - Rybnik - Nędza / Turze</t>
  </si>
  <si>
    <t>Prace na liniach kolejowych nr 15, 16 na odcinku Łódź Kaliska – Zgierz – Kutno</t>
  </si>
  <si>
    <t>Prace na liniach kolejowych nr 18, 203 na odcinku Bydgoszcz Główna - Piła Główna - Krzyż, etap II: prace na odcinku Piła Główna - Krzyż wraz z elektryfikacją</t>
  </si>
  <si>
    <t>Prace na liniach kolejowych nr 18, 203 na odcinku Bydgoszcz Główna – Piła Główna – Krzyż, etap I: prace na odcinku Bydgoszcz Główna – Piła Główna</t>
  </si>
  <si>
    <t>Prace na liniach kolejowych nr 281, 766 na odcinku Oleśnica / Łukanów - Krotoszyn - Jarocin - Września - Gniezno</t>
  </si>
  <si>
    <t>Prace na liniach kolejowych nr 97, 98, 99 na odcinku Skawina - Sucha Beskidzka - Chabówka - Zakopane, wraz z budową łącznicy w Suchej Beskidzkiej i Chabówce</t>
  </si>
  <si>
    <t>Prace na linii kolejowej C-E 20 na odcinku Skierniewice - Pilawa - Łuków</t>
  </si>
  <si>
    <t>Prace na linii kolejowej C-E 30 na odcinku Opole Groszowice – Jelcz – Wrocław Brochów</t>
  </si>
  <si>
    <t>Prace na linii kolejowej C-E 59 na odcinku Kamieniec Ząbkowicki - Międzylesie</t>
  </si>
  <si>
    <t>Prace na linii kolejowej C-E 59 na odcinku Wrocław - Kamieniec Ząbkowicki</t>
  </si>
  <si>
    <t>Całkowita długość przebudowanych lub zmodernizowanych linii kolejowych, w tym TEN-T (km) - 374,844</t>
  </si>
  <si>
    <t>Prace na linii kolejowej C-E 65 na odc. Chorzów Batory – Tarnowskie Góry – Karsznice – Inowrocław – Bydgoszcz – Maksymilianowo</t>
  </si>
  <si>
    <t>2020, Q3</t>
  </si>
  <si>
    <t>Całkowita długość przebudowanych lub zmodernizowanych linii kolejowych, w tym TEN-T (km) - 400 km</t>
  </si>
  <si>
    <t>Prace na linii kolejowej C-E 65 na odcinku Bydgoszcz - Tczew</t>
  </si>
  <si>
    <t>Prace na linii kolejowej nr 139 na odcinku Czechowice Dziedzice – Bielsko Biała - Zwardoń (granica państwa)</t>
  </si>
  <si>
    <t>Prace na linii kolejowej nr 143 na odcinku Kluczbork - Oleśnica - Wrocław Mikołajów</t>
  </si>
  <si>
    <t>Prace na linii kolejowej nr 202 na odcinku Gdynia Chylonia - Słupsk</t>
  </si>
  <si>
    <t>Prace na linii kolejowej nr 38 na odcinku Ełk – Korsze wraz z elektryfikacją</t>
  </si>
  <si>
    <t>Całkowita długość przebudowanych lub zmodernizowanych linii kolejowych (km) - 98,99</t>
  </si>
  <si>
    <t>2016PL16CFMP013</t>
  </si>
  <si>
    <t>Prace na linii kolejowej nr 8 na odcinku Skarżysko Kamienna – Kielce – Kozłów</t>
  </si>
  <si>
    <t>Całkowita długość przebudowanych lub zmodernizowanych linii kolejowych (km) - 116,2</t>
  </si>
  <si>
    <t>Prace na linii kolejowej nr 8, odcinek Warka - Radom (Lot: C, D, E)</t>
  </si>
  <si>
    <t xml:space="preserve">Całkowita długość przebudowanych lub zmodernizowanych linii kolejowych, w tym TEN-T (km) - 42,75 </t>
  </si>
  <si>
    <t>Prace na linii kolejowej nr 93 na odcinku Trzebinia - Oświęcim - Czechowice Dziedzice</t>
  </si>
  <si>
    <t>Prace na linii średnicowej w Warszawie na odcinku Warszawa Wschodnia - Warszawa Zachodnia</t>
  </si>
  <si>
    <t xml:space="preserve">Całkowita długość przebudowanych lub zmodernizowanych linii kolejowych, w tym TEN-T (km) - 33 </t>
  </si>
  <si>
    <t>Prace na podstawowych ciągach pasażerskich (E30 i E65) na obszarze Śląska etap III: linia E30 na odc. Chorzów Batory - Gliwice Łabędy</t>
  </si>
  <si>
    <t>Projekt poprawy dostępu kolejowego do Portu Gdańsk (most + dwutorowa linia kolejowa)</t>
  </si>
  <si>
    <t>2016PL16CFMP008</t>
  </si>
  <si>
    <t>Projekt, dostawa i instalacja elementów prezentacji dynamicznej informacji pasażerskiej oraz systemu monitoringu wizyjnego wraz z infrastrukturą techniczną na dworcach, stacjach i przystankach kolejowych</t>
  </si>
  <si>
    <t>2022, K3</t>
  </si>
  <si>
    <t>Rozszerzenie funkcjonalności terminala LNG w Świnoujściu (Polskie LNG S.A.)</t>
  </si>
  <si>
    <t>2017PL16RFMP001</t>
  </si>
  <si>
    <t>S10 Bydgoszcz – Piła</t>
  </si>
  <si>
    <t>2021, K2</t>
  </si>
  <si>
    <t>2014, Q3</t>
  </si>
  <si>
    <t>S10 Płońsk – Toruń</t>
  </si>
  <si>
    <t>S10 Toruń – Bydgoszcz</t>
  </si>
  <si>
    <t>2016PL16RFMP003</t>
  </si>
  <si>
    <t>S11 Kępno – Katowice</t>
  </si>
  <si>
    <t>S11 Piła – Poznań</t>
  </si>
  <si>
    <t>S12 Lublin – Dorohusk</t>
  </si>
  <si>
    <t>S12 Piotrków Trybunalski – Radom</t>
  </si>
  <si>
    <t>S12 Radom – Lublin</t>
  </si>
  <si>
    <t>S17 Lublin – Hrebenne</t>
  </si>
  <si>
    <t>S19 Białystok – Lublin</t>
  </si>
  <si>
    <t>2015PL16CFMP002</t>
  </si>
  <si>
    <t>S19 granica państwa – Białystok (S8)</t>
  </si>
  <si>
    <t>2015PL16CFMP001</t>
  </si>
  <si>
    <t>2015PL16CFMP003</t>
  </si>
  <si>
    <t>2015PL16RFMP001</t>
  </si>
  <si>
    <t>2014, Q2</t>
  </si>
  <si>
    <t>2015PL16CFMP008</t>
  </si>
  <si>
    <t>2015PL16CFMP007</t>
  </si>
  <si>
    <t>S74 Kielce – Nisko</t>
  </si>
  <si>
    <t>Całkowita długość nowych dróg, 
w tym TEN-T (km) - 125,3</t>
  </si>
  <si>
    <t>S74 Sulejów – Kielce</t>
  </si>
  <si>
    <t>Całkowita długość nowych dróg, 
w tym TEN-T (km) - 72,7</t>
  </si>
  <si>
    <t>Udrożnienie Łódzkiego Węzła Kolejowego (TEN-T), etap II, odcinek Łódź Fabryczna - Łódź Kaliska/Łódź Żabieniec</t>
  </si>
  <si>
    <t>Zabudowa ERTMS na liniach, gdzie nie będzie to dokonane w ramach kompleksowego liniowego projektu inwestycyjnego – poza siecią bazową TEN-T i korytarzami towarowymi</t>
  </si>
  <si>
    <t>Zakup niskopodłogowego taboru tramwajowego w celu usprawnienia i poprawy jakości miejskiej komunikacji zbiorowej w Krakowie – część I.</t>
  </si>
  <si>
    <t>2016PL16CFMP023</t>
  </si>
  <si>
    <t>Zakup taboru autobusowego (130 niskopodłogowych autobusów niskoemisyjnych) wraz z infrastrukturą towarzyszącą</t>
  </si>
  <si>
    <t>Zaopatrzenie w wodę i oczyszczanie ścieków w Warszawie – Faza V</t>
  </si>
  <si>
    <t>2016PL16CFMP016</t>
  </si>
  <si>
    <t xml:space="preserve"> 2. - II. Ochrona środowiska, w tym adaptacja do zmian klimatu / 6ii - Inwestowanie w sektor gospodarki wodnej celem wypełnienia zobowiązań określonych w dorobku prawnym Unii w zakresie środowiska oraz zaspokojenia wykraczających poza te zobowiązania potrzeb inwestycyjnych, określonych przez państwa członkowskie </t>
  </si>
  <si>
    <t>Długość przebudowanej kanalizacji sanitarnej - 25,67 km
Długość przebudowanej sieci wodociągowej - 0,79 km
Długość wybudowanej kanalizacji sanitarnej - 39,95 km
Długość wybudowanej sieci wodociągowej - 1,03 km
Liczba wdrożonych inteligentnych systemów zarządzania sieciami wodno-kanalizacyjnymi - 1 szt.
Liczba wspartych stacji uzdatniania wody - 1 szt.</t>
  </si>
  <si>
    <t>Zbiornik przeciwpowodziowy Racibórz Dolny na rzece Odrze w województwie śląskim (polder)</t>
  </si>
  <si>
    <t>2016PL16CFMP015</t>
  </si>
  <si>
    <t xml:space="preserve">Liczba wybudowanych urządzeń dla celów ochrony przeciwpowodziowej - </t>
  </si>
  <si>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W przypadku projektów realizowanych w ramach PPP - data podpisania umowy PPP pomiędzy podmiotem publicznym a podmiotem sektora prywatnego.</t>
    </r>
  </si>
  <si>
    <t>1 - Zakończony</t>
  </si>
  <si>
    <t>1 - zakończony / w użytkowaniu</t>
  </si>
  <si>
    <r>
      <rPr>
        <b/>
        <sz val="9"/>
        <color theme="1"/>
        <rFont val="Calibri"/>
        <family val="2"/>
        <charset val="238"/>
        <scheme val="minor"/>
      </rPr>
      <t>TABELA 13.</t>
    </r>
    <r>
      <rPr>
        <sz val="9"/>
        <color theme="1"/>
        <rFont val="Calibri"/>
        <family val="2"/>
        <charset val="238"/>
        <scheme val="minor"/>
      </rPr>
      <t xml:space="preserve"> Wspólne plany działania</t>
    </r>
  </si>
  <si>
    <t>Źródło: ME</t>
  </si>
  <si>
    <t>Źródło: OECD, ostatnie dostępne dane są za rok 2015.</t>
  </si>
  <si>
    <t>stats.oecd.org -&gt; Health -&gt; Health Care Utilisation -&gt; str. 3 Curative care average length of stay (days)</t>
  </si>
  <si>
    <t>Budowa infrastruktury systemu ERTMS/GSM-R na liniach kolejowych PKP Polskie Linie Kolejowe S.A. w ramach NPW ERTMS</t>
  </si>
  <si>
    <t>Budowa obwodnicy Ostródy</t>
  </si>
  <si>
    <t>Kompleksowy program integracji sieci niskoemisyjnego transportu publicznego w metropolii łódzkiej wraz z zakupem taboru do obsługi trasy W-Z oraz innych linii komunikacyjnych i modernizacją zajezdni tramwajowych w Łodzi</t>
  </si>
  <si>
    <t>Poprawa dostępu do portu w Szczecinie w rejonie Kanału Dębickiego</t>
  </si>
  <si>
    <t>Poprawa funkcjonowania komunikacji miejskiej w Toruniu - BiT-City II</t>
  </si>
  <si>
    <t>Prace na linii kolejowej nr 7 Warszawa Wschodnia Osobowa - Dorohusk na odcinku Warszawa -Otwock - Dęblin – Lublin – Etap II</t>
  </si>
  <si>
    <t>Liczba budowanych lub modernizowanych oczyszczalni ścieków komunalnych wg  zawartych umów o dofinansowanie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</si>
  <si>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</si>
  <si>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</si>
  <si>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</si>
  <si>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</si>
  <si>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</si>
  <si>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</si>
  <si>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</si>
  <si>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</si>
  <si>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</si>
  <si>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</si>
  <si>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rPr>
        <vertAlign val="superscript"/>
        <sz val="9"/>
        <rFont val="Calibri"/>
        <family val="2"/>
        <charset val="238"/>
        <scheme val="minor"/>
      </rPr>
      <t>1</t>
    </r>
    <r>
      <rPr>
        <sz val="9"/>
        <rFont val="Calibri"/>
        <family val="2"/>
        <charset val="238"/>
        <scheme val="minor"/>
      </rPr>
      <t xml:space="preserve"> Dane są automatycznie generowane przez SFC2014 na podstawie danych finansowych przesłanych do Komisji Europejskiej.</t>
    </r>
  </si>
  <si>
    <r>
      <rPr>
        <vertAlign val="super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 xml:space="preserve"> Liczba umów po zsumowaniu może być wyższa od faktycznej liczby umów, co wynika z faktu, iż niektóre z nich są realizowane na terenie obu kategorii obszarów lub kilku województw.</t>
    </r>
  </si>
  <si>
    <t>sl2014</t>
  </si>
  <si>
    <t>POIS.03.02.00-00-0012/17-00</t>
  </si>
  <si>
    <t xml:space="preserve">POIS.05.01.00-00-0027/17
</t>
  </si>
  <si>
    <t>POIS.05.01.00-00-0026/17</t>
  </si>
  <si>
    <t>2017PL16CFMP012</t>
  </si>
  <si>
    <t>POIS.05.01.00-00-0024/17-00</t>
  </si>
  <si>
    <t>2017PL16CFMP023</t>
  </si>
  <si>
    <t>2021, Q4</t>
  </si>
  <si>
    <t>Pogłębianie toru podejściowego i akwenów wewnętrznych Portu Gdynia - etapy I i III oraz przebudowa nabrzeży w Porcie Gdynia - etapy II i III.</t>
  </si>
  <si>
    <t>2017PL16CFMP009</t>
  </si>
  <si>
    <t>Prace na linii kolejowej nr 7 Warszawa Wschodnia Osobowa - Dorohusk na odcinku Warszawa -Otwock - Dęblin – Lublin – Etap I</t>
  </si>
  <si>
    <t>2016PL16CFMP022</t>
  </si>
  <si>
    <t>2017PL16CFMP005</t>
  </si>
  <si>
    <t>2016PL16RFMP001</t>
  </si>
  <si>
    <t>2017PL16CFMP011</t>
  </si>
  <si>
    <t>2017PL16CFMP010</t>
  </si>
  <si>
    <t>POIS.04.02.00-00-0004/16</t>
  </si>
  <si>
    <t>2017PL16CFMP025</t>
  </si>
  <si>
    <t>2017PL16CFMP004</t>
  </si>
  <si>
    <t>POIS.03.02.00-00-0010/17</t>
  </si>
  <si>
    <t>POIS.05.02.00-00-0001/15</t>
  </si>
  <si>
    <t>2016PL16CFMP021</t>
  </si>
  <si>
    <t>Całkowita długość przebudowanych lub zmodernizowanych linii kolejowych, w tym TEN-T (km) - 109,27</t>
  </si>
  <si>
    <t>POIS.05.01.00-00-0007/15</t>
  </si>
  <si>
    <t>Budowa Zachodniej Obwodnicy Łodzi w ciągu S14</t>
  </si>
  <si>
    <t>Budowa autostrady A1, odc. Pyrzowice – Częstochowa</t>
  </si>
  <si>
    <t>Budowa drogi ekspresowej S1 Pyrzowice - granica państwa, odc. Obwodnica Węgierskiej Górki</t>
  </si>
  <si>
    <t>Budowa drogi ekspresowej S1 odc. Kosztowy - Bielsko – Biała</t>
  </si>
  <si>
    <t>Budowa drogi ekspresowej S17 Garwolin - Kurów</t>
  </si>
  <si>
    <t>Budowa drogi ekspresowej S17 Warszawa - Garwolin, odc. w. Zakręt - w. Lubelska</t>
  </si>
  <si>
    <t>Budowa drogi ekspresowej S17 Warszawa – Garwolin, odc. w. Lubelska - Garwolin</t>
  </si>
  <si>
    <t>Budowa drogi ekspresowej S17 odc. w. Drewnica - w. Zakręt</t>
  </si>
  <si>
    <t>Budowa drogi ekspresowej S19 Lublin - Rzeszów, odc. w. Kraśnik Południe (bez węzła) - w. Lasy Janowskie</t>
  </si>
  <si>
    <t>Budowa drogi ekspresowej S19 Lublin - Rzeszów, odc. w. Lasy Janowskie (bez węzła) - w. Nisko Południe (z węzłem)</t>
  </si>
  <si>
    <t>Budowa drogi ekspresowej S19 Lublin - Rzeszów, odc. w. Lublin Sławinek - w. Lublin Węglin</t>
  </si>
  <si>
    <t>Budowa drogi ekspresowej S19 Lublin - Rzeszów, odc. w. Lublin Węglin - w. Kraśnik Południe</t>
  </si>
  <si>
    <t>Budowa drogi ekspresowej S19 Lublin - Rzeszów, odc. w. Nisko Południe (bez węzła) - w. Sokołów Małopolski Północ (z węzłem)</t>
  </si>
  <si>
    <t>Budowa drogi ekspresowej S19 Lublin - Rzeszów, odc. w. Sokołów Młp. Północ - Stobierna oraz w. Świlcza - w. Rzeszów Południe</t>
  </si>
  <si>
    <t>Budowa drogi ekspresowej S2 odc. w. Puławska – w. Lubelska (bez węzła)</t>
  </si>
  <si>
    <t>Budowa drogi ekspresowej S3 Gorzów Wielkopolski - Nowa Sól, odc. Sulechów (w. Kruszyna) - Nowa Sól</t>
  </si>
  <si>
    <t>Budowa drogi ekspresowej S3 Nowa Sól – Legnica, odc. Kaźmierzów – Legnica</t>
  </si>
  <si>
    <t>Budowa drogi ekspresowej S3 Nowa Sól – Legnica, odc. w. Nowa Sól Płd. – w. Kaźmierzów (bez węzła)</t>
  </si>
  <si>
    <t>Budowa drogi ekspresowej S3 odc. Rzęśnica - Brzozowo</t>
  </si>
  <si>
    <t>Budowa drogi ekspresowej S5 Bydgoszcz - Mielno, odc. Białe Błota - Mielno</t>
  </si>
  <si>
    <t>Budowa drogi ekspresowej S5 Nowe Marzy - Bydgoszcz</t>
  </si>
  <si>
    <t>Budowa drogi ekspresowej S5 Poznań - Wrocław, odc. Poznań - Kaczkowo</t>
  </si>
  <si>
    <t>Budowa drogi ekspresowej S5 odc. Korzeńsko – Wrocław (w. Widawa)</t>
  </si>
  <si>
    <t>Budowa drogi ekspresowej S5 Żnin - Gniezno, odc. Mielno -Gniezno</t>
  </si>
  <si>
    <t>Budowa drogi ekspresowej S51 Olsztyn - Olsztynek</t>
  </si>
  <si>
    <t>Budowa drogi ekspresowej S6 Koszalin – Słupsk</t>
  </si>
  <si>
    <t>Budowa drogi ekspresowej S6 Szczecin - Koszalin, odc. Goleniów – Kiełpino</t>
  </si>
  <si>
    <t>Budowa drogi ekspresowej S6 Szczecin - Koszalin, odc. Kiełpino – pocz. obwodnicy Koszalina i Sianowa</t>
  </si>
  <si>
    <t>Budowa drogi ekspresowej S6 Szczecin – Koszalin, obwodnica Koszalina i Sianowa (S6/S11)</t>
  </si>
  <si>
    <t>Budowa drogi ekspresowej S6 Słupsk – Gdańsk, odc. Lębork – obwodnica Trójmiasta</t>
  </si>
  <si>
    <t>Budowa drogi ekspresowej S6 Słupsk – Gdańsk, odc. Słupsk - Lębork</t>
  </si>
  <si>
    <t>Budowa drogi ekspresowej S61 odc. Ostrów Mazowiecka - Szczuczyn</t>
  </si>
  <si>
    <t>Budowa drogi ekspresowej S7 Gdańsk - Elbląg, odc. Koszwały - Elbląg</t>
  </si>
  <si>
    <t>Budowa drogi ekspresowej S7 Olsztynek – Płońsk, odc. Napierki – Płońsk</t>
  </si>
  <si>
    <t>Budowa drogi ekspresowej S7 Olsztynek – Płońsk, odc. Nidzica - Napierki</t>
  </si>
  <si>
    <t>Budowa drogi ekspresowej S7 Radom (Jedlińsk) - Jędrzejów, odc. obwodnica Radomia</t>
  </si>
  <si>
    <t>Budowa drogi ekspresowej S7 Radom (Jedlińsk) - Jędrzejów, odc. w. Chęciny- Jędrzejów</t>
  </si>
  <si>
    <t>Budowa drogi ekspresowej S7 Radom (Jedlińsk) – Jędrzejów, odc. Radom – Skarżysko-Kamienna</t>
  </si>
  <si>
    <t>Budowa drogi ekspresowej S7 odc. Kraków w. Igołomska - w. Christo Botewa</t>
  </si>
  <si>
    <t>Budowa drogi ekspresowej S7, odc. Lubień - Rabka</t>
  </si>
  <si>
    <t>Budowa drogi ekspresowej S7, odc. Miłomłyn - Olsztynek</t>
  </si>
  <si>
    <t>Budowa drogi ekspresowej S7, odc. Warszawa – Grójec</t>
  </si>
  <si>
    <t>Budowa drogi ekspresowej S7, odc. granica woj. świętokrzyskiego/małopolskiego - Kraków (w. Igołomska)</t>
  </si>
  <si>
    <t>Budowa drogi ekspresowej S8 Wyszków - Białystok, odc. Wyszków – granica woj. mazowieckiego /podlaskiego</t>
  </si>
  <si>
    <t>Budowa drogi ekspresowej S8 Wyszków - Białystok, odc. granica woj. mazowieckiego/podlaskiego - Zambrów</t>
  </si>
  <si>
    <t>Budowa drogi ekspresowej S8, odc. w. Marki – w. Radzymin Płd.</t>
  </si>
  <si>
    <t>Budowa obwodnicy Góry Kalwarii w ciągu DK50 i 79</t>
  </si>
  <si>
    <t>Budowa obwodnicy Nowego Miasta Lubawskiego w ciągu drogi krajowej nr 15</t>
  </si>
  <si>
    <t>Budowa obwodnicy Olsztyna w ciągu dk nr 16</t>
  </si>
  <si>
    <t>Budowa obwodnicy Ostrowa Wielkopolskiego i Jarocina w ciągu S11</t>
  </si>
  <si>
    <t>Budowa obwodnicy Wałbrzycha w ciągu drogi krajowej nr 35 (Wałbrzych)</t>
  </si>
  <si>
    <t>Prace na linii kolejowej C-E 59 na odcinku Wrocław Brochów / Grabiszyn - Głogów</t>
  </si>
  <si>
    <t>Prace na linii kolejowej nr 1 na odcinku Częstochowa – Zawiercie</t>
  </si>
  <si>
    <t>Przebudowa drogi ekspresowej S8 Piotrków Trybunalski - Warszawa, odc. Radziejowice - w. Paszków</t>
  </si>
  <si>
    <t>Przebudowa drogi ekspresowej S8 Wyszków – Białystok, odc. Wiśniewo – Jeżewo</t>
  </si>
  <si>
    <t>Rozbudowa Drogi Krajowej Nr 81 od węzła autostrady A4 z DK86 do budowanego węzła z ul. Armii Krajowej – Etap I (Katowice)</t>
  </si>
  <si>
    <t>Usprawnienie połączenia komunikacyjnego pomiędzy wyspami Uznam i Wolin w Świnoujściu - budowa tunelu pod Świną (Świnoujście)</t>
  </si>
  <si>
    <t>POIS.03.01.00-00-0015/16</t>
  </si>
  <si>
    <t>2022, Q4</t>
  </si>
  <si>
    <t>2023, Q4</t>
  </si>
  <si>
    <t>2015, Q5</t>
  </si>
  <si>
    <t>POIS.05.01.00-00-0012/16-00</t>
  </si>
  <si>
    <t>2017PL16CFMP026</t>
  </si>
  <si>
    <t>2017PL16CFMP017</t>
  </si>
  <si>
    <t>POIS.03.01.00-00-0038/17</t>
  </si>
  <si>
    <t>POIS.03.01.00-00-0037/17</t>
  </si>
  <si>
    <t>POIS.03.01.00-00-0033/17</t>
  </si>
  <si>
    <t>2016PL16CFMP017</t>
  </si>
  <si>
    <t>2017PL16CFMP014</t>
  </si>
  <si>
    <t>2015PL16CFMP006</t>
  </si>
  <si>
    <t>2015PL16CFMP011</t>
  </si>
  <si>
    <t>POIS.03.01.00-00-0002/15</t>
  </si>
  <si>
    <t>2017PL16CFMP006</t>
  </si>
  <si>
    <t>POIS.04.01.00-00-0011/17</t>
  </si>
  <si>
    <t>2017PL16CFMP003</t>
  </si>
  <si>
    <t>2017PL16CFMP002</t>
  </si>
  <si>
    <t>POIS.03.01.00-00-0023/16</t>
  </si>
  <si>
    <t>POIS.04.02.00-00-0001/15</t>
  </si>
  <si>
    <t>2017PL16CFMP016</t>
  </si>
  <si>
    <t>POIS.03.01.00-00-0034/17</t>
  </si>
  <si>
    <t>2017PL16CFMP013</t>
  </si>
  <si>
    <t>POIS.03.01.00-00-0032/17</t>
  </si>
  <si>
    <t>2017PL16RFMP005</t>
  </si>
  <si>
    <t>POIS.04.01.00-00-0009/17</t>
  </si>
  <si>
    <t>2016PL16CFMP018</t>
  </si>
  <si>
    <t>POIS.03.01.00-00-0018/16</t>
  </si>
  <si>
    <t>POIS.03.01.00-00-0021/16</t>
  </si>
  <si>
    <t>2016PL16CFMP020</t>
  </si>
  <si>
    <t>2016PL16CFMP010</t>
  </si>
  <si>
    <t>POIS.03.01.00-00-0017/16</t>
  </si>
  <si>
    <t>2015PL16CFMP010</t>
  </si>
  <si>
    <t>POIS.03.01.00-00-0004/15</t>
  </si>
  <si>
    <t>2015PL16CFMP009</t>
  </si>
  <si>
    <t>POIS.03.01.00-00-0009/15</t>
  </si>
  <si>
    <t>POIS.03.01.00-00-0008/15</t>
  </si>
  <si>
    <t>2017PL16CFMP007</t>
  </si>
  <si>
    <t>POIS.03.01.00-00-0031/17</t>
  </si>
  <si>
    <t>POIS.03.01.00-00-0011/15</t>
  </si>
  <si>
    <t>2016PL16CFMP012</t>
  </si>
  <si>
    <t>2016PL16CFMP019</t>
  </si>
  <si>
    <t>POIS.03.01.00-00-0016/16</t>
  </si>
  <si>
    <t>POIS.03.01.00-00-0019/16</t>
  </si>
  <si>
    <t>2015PL16CFMP005</t>
  </si>
  <si>
    <t>POIS.03.01.00-00-0006/15</t>
  </si>
  <si>
    <t>2017PL16RFMP004</t>
  </si>
  <si>
    <t>POIS.04.02.00-00-0047/17</t>
  </si>
  <si>
    <t>2015PL16CFMP004</t>
  </si>
  <si>
    <t>POIS.03.01.00-00-0007/15</t>
  </si>
  <si>
    <t>2017PL16CFMP001</t>
  </si>
  <si>
    <t>POIS.03.01.00-00-0026/16</t>
  </si>
  <si>
    <t>2017PL16RFMP003</t>
  </si>
  <si>
    <t>POIS.07.01.00-00-0003/16</t>
  </si>
  <si>
    <t>2017PL16CFMP015</t>
  </si>
  <si>
    <t>2017PL16CFMP021</t>
  </si>
  <si>
    <t xml:space="preserve">2017PL16RFMP010 </t>
  </si>
  <si>
    <t>Projekt będzie realizowany ze środków własnych beneficjenta, planowane jest usunięcie go z Wykazu Dużych Projektów.</t>
  </si>
  <si>
    <t>POIS.06.01.00-00-0048/17</t>
  </si>
  <si>
    <t>POIS.06.01.00-00-0001/16</t>
  </si>
  <si>
    <t>POIS.03.01.00-00-0010/15</t>
  </si>
  <si>
    <t>POIS.03.01.00-00-0020/16</t>
  </si>
  <si>
    <t>POIS.03.01.00-00-0025/16</t>
  </si>
  <si>
    <t>POIS.03.01.00-00-0012/15</t>
  </si>
  <si>
    <t>POIS.03.01.00-00-0001/15</t>
  </si>
  <si>
    <t>POIS.03.01.00-00-0028/16</t>
  </si>
  <si>
    <t>POIS.03.01.00-00-0024/16</t>
  </si>
  <si>
    <t>POIS.03.01.00-00-0005/15</t>
  </si>
  <si>
    <t>POIS.04.02.00-00-0002/16</t>
  </si>
  <si>
    <t>POIS.04.01.00-00-0002/16</t>
  </si>
  <si>
    <t>POIS.04.01.00-00-0001/15</t>
  </si>
  <si>
    <t>POIS.04.01.00-00-0008/16</t>
  </si>
  <si>
    <t>POIS.06.01.00-00-0033/16</t>
  </si>
  <si>
    <t>POIS.07.01.00-00-0001/15</t>
  </si>
  <si>
    <t>POIS.07.01.00-00-0011/17</t>
  </si>
  <si>
    <t>POIS.06.01.00-00-0018/16</t>
  </si>
  <si>
    <t>POIS.01.03.01-00-0198/16</t>
  </si>
  <si>
    <t>POIS.06.01.00-00-0047/16</t>
  </si>
  <si>
    <t>POIS.06.01.00-00-0013/16</t>
  </si>
  <si>
    <t>POIS.05.01.00-00-0009/15</t>
  </si>
  <si>
    <t>POIS.05.01.00-00-0001/15</t>
  </si>
  <si>
    <t>POIS.05.01.00-00-0002/15</t>
  </si>
  <si>
    <t>POIS.05.01.00-00-0004/15</t>
  </si>
  <si>
    <t>POIS.05.01.00-00-0005/15</t>
  </si>
  <si>
    <t>POIS.05.01.00-00-0006/15</t>
  </si>
  <si>
    <t>POIS.05.01.00-00-0003/15</t>
  </si>
  <si>
    <t>POIS.07.01.00-00-0004/16</t>
  </si>
  <si>
    <t>POIS.06.01.00-00-0042/16</t>
  </si>
  <si>
    <t>POIS.05.02.00-00-0004/16</t>
  </si>
  <si>
    <t>POIS.05.01.00-00-0010/16</t>
  </si>
  <si>
    <t>POIS.05.01.00-00-0011/16</t>
  </si>
  <si>
    <t>POIS.06.01.00-00-0031/16</t>
  </si>
  <si>
    <t>POIS.06.01.00-00-0021/16</t>
  </si>
  <si>
    <t>POIS.02.03.00-00-0027/16</t>
  </si>
  <si>
    <t>POIS.02.01.00-00-0003/16</t>
  </si>
  <si>
    <t>POIS.06.01.00-00-0022/16</t>
  </si>
  <si>
    <t>Budowa obwodnicy Szczecinka w ciągu S11</t>
  </si>
  <si>
    <r>
      <t xml:space="preserve">BIEŻĄCY STAN REALIZACJI - POSTĘPY </t>
    </r>
    <r>
      <rPr>
        <b/>
        <sz val="9"/>
        <rFont val="Calibri"/>
        <family val="2"/>
        <charset val="238"/>
        <scheme val="minor"/>
      </rPr>
      <t>FINANSOWE</t>
    </r>
    <r>
      <rPr>
        <sz val="9"/>
        <rFont val="Calibri"/>
        <family val="2"/>
        <charset val="238"/>
        <scheme val="minor"/>
      </rPr>
      <t xml:space="preserve"> 
(% WYDATKÓW POŚWIADCZONYCH KOMISJI W STOSUNKU DO CAŁKOWITYCH KOSZTÓW KWALIFIKOWANYCH)</t>
    </r>
  </si>
  <si>
    <t>Długość przebudowanej kanalizacji sanitarnej - 6,69 km Liczba przebudowanych oczyszczalni ścieków komunalnych - 2 szt. Liczba oczyszczalni ścieków komunalnych wspartych w zakresie przeróbki/zagospodarowania osadów ściekowych - 1 szt. Długość wybudowanej kanalizacji sanitarnej - 126 km Długość wybudowanej sieci wodociągowej - 2,7 km Liczba wdrożonych inteligentnych systemów zarządzania sieciami wodno-kanalizacyjnymi - 4 szt. Liczba wspartych stacji uzdatniania wody - 1 szt.</t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</si>
  <si>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Statusy: 1 - Zakończony, 2 - Zatwierdzony, 3 - Przedłożony, 4 - Planowane powiadomienie Komisji/przedłożenie projektu Komisji.</t>
    </r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</si>
  <si>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Bieżący stan realizacji: 1. zakończony/w użytkowaniu, 2. zaawansowany stan prac, 3. w trakcie budowy, 4. w trakcie udzielania zamówienia publicznego 5. w trakcie opracowywania</t>
    </r>
  </si>
  <si>
    <t>UTK - statystyki, raporty i analizy</t>
  </si>
  <si>
    <t>Długość nowo wybudowanych lub zmodernizowanych elektroenergetycznych sieci przesyłowych 434 km</t>
  </si>
  <si>
    <t>5. V. Rozwój transportu kolejowego w Polsce - 7i Wspieranie multimodalnego jednolitego europejskiego obszaru transportu poprzez inwestycje w TEN-T</t>
  </si>
  <si>
    <t xml:space="preserve">Długość nowo wybudowanych sieci
elektroenergetycznych dla odnawialnych
źródeł energii (torów prądowych) - 200 km
Długość zmodernizowanych sieci elektroenergetycznych dla odnawialnych źródeł energii (torów prądowych) - 33 km
 Liczba wybudowanych lub zmodernizowanych stacji elektroenergetycznych - 1 szt.
Dodatkowa zdolność przyłączania źródeł odnawialnych do sieci elektroenergetycznej - 500 MW
</t>
  </si>
  <si>
    <t>Długość nowo wybudowanych lub zmodernizowanych elektroenergetycznych sieci przesyłowych - 200 km</t>
  </si>
  <si>
    <t>Projekt zgłoszony do usunięcia z Wykazu Dużych Projektów.</t>
  </si>
  <si>
    <t>Długość nowowybudowanych lub zmodernizowanych gazociagów przesyłowych - 130 km</t>
  </si>
  <si>
    <t>Długość nowo wybudowanych lub zmodernizowanych elektroenergetycznych sieci przesyłowych 118 km</t>
  </si>
  <si>
    <t>Długość nowowybudowanych lub zmodernizowanych gazociagów przesyłowych 97 km</t>
  </si>
  <si>
    <t>Długość nowowybudowanych lub zmodernizowanych gazociagów przesyłowych - 168 km</t>
  </si>
  <si>
    <t>Dodatkowa roczna zdolność terminala LNG do odbioru gazu dostarczanego drogą morską - 3 mln m3</t>
  </si>
  <si>
    <t>Całkowita długość przebudowanych/wybudowanych dróg (km) - 41</t>
  </si>
  <si>
    <t>Całkowita długość nowych dróg, w tym TEN-T - 57,7 km</t>
  </si>
  <si>
    <t>Długość wybudowanych autostrad i dróg ekspresowych w sieci TEN-T [km] - 70,49</t>
  </si>
  <si>
    <t>Całkowita długość nowych dróg, 
w tym TEN-T ok. 40 km</t>
  </si>
  <si>
    <t>Całkowita długość nowych dróg, w tym TEN-T - ok. 35 km</t>
  </si>
  <si>
    <t>Całkowita długość nowych dróg, w tym TEN-T - ok. 24 km</t>
  </si>
  <si>
    <t>Całkowita długość nowych dróg, w tym TEN-T - ok. 42 km</t>
  </si>
  <si>
    <t>Całkowita długość nowych dróg, 
w tym TEN-T ok. 8,5 km</t>
  </si>
  <si>
    <t>Całkowita długość nowych dróg, w tym TEN-T - ok. 26 km</t>
  </si>
  <si>
    <t>Całkowita długość nowych dróg, w tym TEN-T (km) - 46,22</t>
  </si>
  <si>
    <t>Długość wybudowanych lub zmodernizowanych falochronów (m) - 3 958
Liczba wybudowanych lub zmodernizowanych morskich budowli hydrotechnicznych (szt.) - 4</t>
  </si>
  <si>
    <t>Całkowita długość nowych dróg, w tym TEN-T (km) - 11,98</t>
  </si>
  <si>
    <t>POIS.04.01.00-00-0010/17</t>
  </si>
  <si>
    <t>Zgodnie ze złożonym wnioskiem o dofinansowanie projekt jest projektem małym.</t>
  </si>
  <si>
    <t>Całkowita długość nowych dróg, w tym TEN-T - ok. 29 km</t>
  </si>
  <si>
    <t>Całkowita długość nowych dróg, w tym TEN-T - 55,6 km</t>
  </si>
  <si>
    <t>Całkowita długość nowych dróg (CI) - 18 km</t>
  </si>
  <si>
    <t>Długość zmodernizowanych nabrzeży w portach morskich - 985 m</t>
  </si>
  <si>
    <t>Poświadczone wydatki kwalifikowane [EUR]</t>
  </si>
  <si>
    <t>Liczba wybudowanych/ przebudowanych/ zmodernizowanych obiektów inżynieryjnych (szt.) - 20</t>
  </si>
  <si>
    <t>Całkowita długość nowych dróg, w tym TEN-T - 71 km</t>
  </si>
  <si>
    <t>Całkowita długość nowych dróg, w tym TEN-T - 60,9 km</t>
  </si>
  <si>
    <t>Całkowita długość nowych dróg, w tym TEN-T - 50,1 km</t>
  </si>
  <si>
    <t>Całkowita długość nowych dróg, w tym TEN-T - 91,2 km</t>
  </si>
  <si>
    <t>Całkowita długość nowych lub zmodernizowanych linii tramwajowych i linii metra - 6 km
Liczba zakupionych lub zmodernizowanych jednostek taboru pasażerskiego w publicznym transporcie zbiorowym komunikacji miejskiej - 17 szt.
Pojemność zakupionego taboru pasażerskiego w publicznym transporcie zbiorowym komunikacji miejskiej [osoby] - 24 650 osób</t>
  </si>
  <si>
    <t>Całkowita długość nowych lub zmodernizowanych linii tramwajowych i linii metra - 6 km
Liczba zakupionych lub zmodernizowanych jednostek taboru pasażerskiego w publicznym transporcie zbiorowym komunikacji miejskiej - 13 szt.
Pojemność zakupionego taboru pasażerskiego w publicznym transporcie zbiorowym komunikacji miejskiej [osoby] - 18 850 osób</t>
  </si>
  <si>
    <t>Budowa drogi ekspresowej S19 odc. Rzeszów - Babica</t>
  </si>
  <si>
    <t>Budowa drogi ekspresowej S3 odc. Legnica - Lubawka</t>
  </si>
  <si>
    <t>Budowa instalacji termicznego przekształcania frakcji energetycznej z odpadów pochodzących z odpadów komunalnych, z odzyskaniem energii elektrycznej i cieplnej wraz z infrastrukturą towarzyszącą</t>
  </si>
  <si>
    <t xml:space="preserve"> 2. - II. Ochrona środowiska, w tym adaptacja do zmian klimatu / 6i - Inwestowanie w sektor gospodarki odpadami celem wypełnienia zobowiązań określonych w dorobku prawnym Unii w zakresie środowiska oraz zaspokojenia wykraczających poza te zobowiązania potrzeb inwestycyjnych określonych przez państwa członkowskie </t>
  </si>
  <si>
    <t>Budowa obwodnicy Wałcza w ciągu S10</t>
  </si>
  <si>
    <t>Budowa zakładu termicznego przekształcania odpadów komunalnych w Gdańsku</t>
  </si>
  <si>
    <t>Gazociąg Zdzieszowice-Kędzierzyn Koźle-Tworóg Odcinek Zdzieszowice-Kędzierzyn Koźle Odcinek Tworóg-Kędzierzyn Koźle</t>
  </si>
  <si>
    <t>Modernizacja i rozbudowa gospodarki wodno-ściekowej na terenie aglomeracji Radom - III etap</t>
  </si>
  <si>
    <t>Przebudowa torowisk tramwajowych w Szczecinie - etap II</t>
  </si>
  <si>
    <t>Uporządkowanie gospodarki wodno-ściekowej dla ochrony zasobów wodnych w Poznaniu i okolicach - Etap VI</t>
  </si>
  <si>
    <t>Zakup niskopodłogowego taboru tramwajowego</t>
  </si>
  <si>
    <t>Zaopatrzenie w wodę i oczyszczanie ścieków w Warszawie - Faza VI</t>
  </si>
  <si>
    <t>Zintegrowany projekt modernizacji i rozwoju infrastruktury tramwajowej w Aglomeracji Śląsko-Zagłębiowskiej wraz z zakupem taboru tramwajowego - etap I</t>
  </si>
  <si>
    <t>Zintegrowany projekt modernizacji i rozwoju infrastruktury tramwajowej w Aglomeracji Śląsko-Zagłębiowskiej wraz z zakupem taboru tramwajowego - etap II</t>
  </si>
  <si>
    <t>Całkowita długość nowych lub zmodernizowanych linii tramwajowych i linii metra (km) - 12,88</t>
  </si>
  <si>
    <t>2017PL16CFMP022</t>
  </si>
  <si>
    <t>Długość wybudowanej kanalizacji sanitarnej - 30,48 km
Długość wyremontowanej kanalizacji sanitarnej - 4,03 km
Długość wybudowanej sieci wodociągowej - 23,19 km
Liczba przebudowanych oczyszczalni ścieków komunalnych - 2 szt.
Liczba oczyszczalni ścieków komunalnch wspartych w zakresie przeróbki/zagospodarowania osadów ściekowych - 1 szt.</t>
  </si>
  <si>
    <t>BIEŻĄCY STAN REALIZACJI - POSTĘPY RZECZOWE
(1-5)2</t>
  </si>
  <si>
    <t>Długość wybudowanych dróg krajowych poza siecią TEN-T [km] 18,81
Liczba obiektów dostosowanych do potrzeb osób z niepełnosprawnościami [szt.] 2,00</t>
  </si>
  <si>
    <t>Długość wybudowanych autostrad i dróg ekspresowych w sieci TEN-T [km] 10,3</t>
  </si>
  <si>
    <t>Długość wybudowanych autostrad i dróg ekspresowych w sieci TEN-T [km] 18,52
Liczba obiektów dostosowanych do potrzeb osób z niepełnosprawnościami [szt.] 4,00</t>
  </si>
  <si>
    <t>Długość wybudowanych autostrad i dróg ekspresowych w sieci TEN-T [km] 61,61
Liczba obiektów dostosowanych do potrzeb osób z niepełnosprawnościami [szt.] 7,00</t>
  </si>
  <si>
    <t>Długość wybudowanych autostrad i dróg ekspresowych w sieci TEN-T [km] 48,27
Liczba obiektów dostosowanych do potrzeb osób z niepełnosprawnościami [szt.] 1,00</t>
  </si>
  <si>
    <t>Długość wybudowanych autostrad i dróg ekspresowych w sieci TEN-T [km] 33,30</t>
  </si>
  <si>
    <t>Długość wybudowanych autostrad i dróg ekspresowych w sieci TEN-T [km] 67</t>
  </si>
  <si>
    <t>Długość wybudowanych autostrad i dróg ekspresowych w sieci TEN-T [km] 54,12
Liczba obiektów dostosowanych do potrzeb osób z niepełnosprawnościami [szt.] 2,00</t>
  </si>
  <si>
    <t>Długość wybudowanych autostrad i dróg ekspresowych w sieci TEN-T [km] 79,15
Liczba obiektów dostosowanych do potrzeb osób z niepełnosprawnościami [szt.] 6,00</t>
  </si>
  <si>
    <t>Długość wybudowanych autostrad i dróg ekspresowych w sieci TEN-T [km] 48,03
Liczba obiektów dostosowanych do potrzeb osób z niepełnosprawnościami [szt.] 5,00</t>
  </si>
  <si>
    <t>Długość wybudowanych autostrad i dróg ekspresowych w sieci TEN-T [km] 18,33
Liczba obiektów dostosowanych do potrzeb osób z niepełnosprawnościami [szt.] 2,00</t>
  </si>
  <si>
    <t>Długość wybudowanych autostrad i dróg ekspresowych w sieci TEN-T [km] 13,54
Długość wybudowanych dróg ekspresowych poza siecią TEN-T [km] 13,35
Długość wybudowanych dróg krajowych w sieci TEN-T [km] 2,50
Liczba obiektów dostosowanych do potrzeb osób z niepełnosprawnościami [szt.] 2,00</t>
  </si>
  <si>
    <t>Długość wybudowanych autostrad i dróg ekspresowych w sieci TEN-T [km] 54,49
Liczba obiektów dostosowanych do potrzeb osób z niepełnosprawnościami [szt.] 2,00</t>
  </si>
  <si>
    <t>Długość wybudowanych autostrad i dróg ekspresowych w sieci TEN-T [km] 62,84
Liczba obiektów dostosowanych do potrzeb osób z niepełnosprawnościami [szt.] 6,00</t>
  </si>
  <si>
    <t>Długość wybudowanych autostrad i dróg ekspresowych w sieci TEN-T [km] 20,86</t>
  </si>
  <si>
    <t>Długość wybudowanych autostrad i dróg ekspresowych w sieci TEN-T [km] 39,63
Liczba obiektów dostosowanych do potrzeb osób z niepełnosprawnościami [szt.] 2,00</t>
  </si>
  <si>
    <t>Długość wybudowanych autostrad i dróg ekspresowych w sieci TEN-T [km] 22,06</t>
  </si>
  <si>
    <t>Długość wybudowanych autostrad i dróg ekspresowych w sieci TEN-T [km] 24,65</t>
  </si>
  <si>
    <t>Długość wybudowanych autostrad i dróg ekspresowych w sieci TEN-T [km] 21,55
Liczba obiektów dostosowanych do potrzeb osób z niepełnosprawnościami [szt.] 2,00</t>
  </si>
  <si>
    <t>Długość wybudowanych autostrad i dróg ekspresowych w sieci TEN-T [km] 22,00
Liczba obiektów dostosowanych do potrzeb osób z niepełnosprawnościami [szt.] 2,00</t>
  </si>
  <si>
    <t>Długość wybudowanych autostrad i dróg ekspresowych w sieci TEN-T [km] 4,47</t>
  </si>
  <si>
    <t>Długość wybudowanych dróg krajowych w sieci TEN-T [km] 15,83
Liczba obiektów dostosowanych do potrzeb osób z niepełnosprawnościami [szt.] 3,00</t>
  </si>
  <si>
    <t>Długość wybudowanych autostrad i dróg ekspresowych w sieci TEN-T [km] 38,88
Liczba obiektów dostosowanych do potrzeb osób z niepełnosprawnościami [szt.] 3,00</t>
  </si>
  <si>
    <t>Długość wybudowanych autostrad i dróg ekspresowych w sieci TEN-T [km] 38,50
Liczba obiektów dostosowanych do potrzeb osób z niepełnosprawnościami [szt.] 2,00</t>
  </si>
  <si>
    <t>Długość wybudowanych autostrad i dróg ekspresowych w sieci TEN-T [km] 15,37</t>
  </si>
  <si>
    <t>Długość linii kolejowych wyposażonych w system ERTMS [km] 13 843,91</t>
  </si>
  <si>
    <t>Liczba wybudowanych kompleksowych zakladów zagospodarowania odpadów - 1 szt.
Liczba kampanii informacyjno-edukacyjnych związanych z gospodarką odpadami - 1 szt.</t>
  </si>
  <si>
    <t>Budowa linii 400 kV Mikułowa-Czarna wraz z budową/modernizacją stacji w tym ciągu liniowym (PSE S.A.)</t>
  </si>
  <si>
    <t>Długość przebudowanych dróg krajowych poza siecią TEN-T [km] 0,66
Długość wybudowanych dróg krajowych poza siecią TEN-T [km] 4,68
Liczba obiektów dostosowanych do potrzeb osób z niepełnosprawnościami [szt.] 2,00</t>
  </si>
  <si>
    <t>Długość wybudowanych autostrad i dróg ekspresowych w sieci TEN-T [km] 17,83</t>
  </si>
  <si>
    <t>Całkowita długość nowych lub zmodernizowanych linii tramwajowych i linii metra (CI 15) [km] 6,10
Liczba zakupionych jednostek taboru pasażerskiego w publicznym transporcie zbiorowym komunikacji miejskiej [szt.] 18,00
Pojemność zakupionego taboru pasażerskiego w publicznym transporcie zbiorowym komunikacji miejskiej [osoby] 4 320,00</t>
  </si>
  <si>
    <t>Całkowita długość nowych lub zmodernizowanych linii tramwajowych i linii metra (CI 15) [km] 19,02
Długość ciągów transportowych, na których zainstalowano inteligentne systemy transportowe [km] 11,90
Liczba zakupionych jednostek taboru pasażerskiego w publicznym transporcie zbiorowym komunikacji miejskiej [szt.] 50,00
Pojemność zakupionego taboru pasażerskiego w publicznym transporcie zbiorowym komunikacji miejskiej [osoby] 11 500,00</t>
  </si>
  <si>
    <t>Całkowita długość nowych lub zmodernizowanych linii tramwajowych i linii metra (CI 15) [km] 12,88
Długość ciągów transportowych, na których zainstalowano inteligentne systemy transportowe [km] 12,88
Liczba wybudowanych zintegrowanych węzłów przesiadkowych [szt.] 2,00
Liczba zakupionych jednostek taboru pasażerskiego w publicznym transporcie zbiorowym komunikacji miejskiej [szt.] 30,00
Pojemność zakupionego taboru pasażerskiego w publicznym transporcie zbiorowym komunikacji miejskiej [osoby] 6 000,00</t>
  </si>
  <si>
    <t>Długość przebudowanej kanalizacji sanitarnej - 68,49 km
Długość przebudowanej sieci wodociągowej - 26,7 km
Długość wybudowanej kanalizacji sanitarnej - 32,11 km
Długość wybudowanej sieci wodociągowej - 32,88 km
Liczba wyremontowanych oczyszczalni ścieków komunalnych - 1 szt.
Liczba oczyszczalni ścieków komunalnch wspartych w zakresie przeróbki/zagospodarowania osadów ściekowych - 1 szt.</t>
  </si>
  <si>
    <t>Całkowita długość przebudowanych lub zmodernizowanych linii kolejowych z czego TEN-T (CI 12a) [km] 15,00</t>
  </si>
  <si>
    <t>Całkowita długość przebudowanych lub zmodernizowanych linii kolejowych z czego TEN-T (CI 12a) [km] 32,00</t>
  </si>
  <si>
    <t>Długość linii kolejowych wyposażonych w system ERTMS [km] 338,00</t>
  </si>
  <si>
    <t>Całkowita długość przebudowanych lub zmodernizowanych linii kolejowych z czego TEN-T (CI 12a) [km] 34,00</t>
  </si>
  <si>
    <t>Całkowita długość nowych lub zmodernizowanych linii tramwajowych i linii metra (CI 15) [km] 10,10
Liczba zakupionych jednostek taboru pasażerskiego w publicznym transporcie zbiorowym komunikacji miejskiej [szt.] 25,00
Pojemność zakupionego taboru pasażerskiego w publicznym transporcie zbiorowym komunikacji miejskiej [osoby] 2 540,00</t>
  </si>
  <si>
    <t>Całkowita długość przebudowanych lub zmodernizowanych linii kolejowych (CI 12) [km] 59,90
Liczba obiektów dostosowanych do potrzeb osób z niepełnosprawnościami [szt.] 19,00
Liczba przejazdów kolejowych, na których poprawiono bezpieczeństwo [szt.] 5,00</t>
  </si>
  <si>
    <t>Całkowita długość przebudowanych lub zmodernizowanych linii kolejowych, w tym TEN-T (km) 43,91</t>
  </si>
  <si>
    <t>Całkowita długość przebudowanych lub zmodernizowanych linii kolejowych z czego TEN-T (CI 12a) [km] 24,56
Długość linii kolejowych wyposażonych w system ERTMS [km] 24,56
Liczba obiektów dostosowanych do potrzeb osób z niepełnosprawnościami [szt.] 28,00
Liczba przejazdów kolejowych, na których poprawiono bezpieczeństwo [szt.] 1,00</t>
  </si>
  <si>
    <t>Całkowita długość przebudowanych/wybudowanych dróg (km) - 71,8</t>
  </si>
  <si>
    <t>Całkowita długość przebudowanych/wybudowanych dróg (km) - 165,8</t>
  </si>
  <si>
    <t>Całkowita długość przebudowanych/wybudowanych dróg (km) - 133</t>
  </si>
  <si>
    <t>Długość wybudowanych dróg krajowych poza siecią TEN-T [km] 3,00</t>
  </si>
  <si>
    <t>Całkowita długość nowych lub zmodernizowanych linii tramwajowych i linii metra (CI 15) [km] 42,41 km
Liczba projektów, w których sfinansowano koszty racjonalnych usprawnień dla osób z niepełnosprawnościami [szt.] 1,00 szt
Liczba zakupionych jednostek taboru pasażerskiego w publicznym transporcie zbiorowym komunikacji miejskiej [szt.] 45,00 szt
Pojemność zakupionego taboru pasażerskiego w publicznym transporcie zbiorowym komunikacji miejskiej [osoby] 6 685,00 osób</t>
  </si>
  <si>
    <t>Całkowita długość nowych dróg, w tym TEN-T (km) 6,00 km</t>
  </si>
  <si>
    <t>Całkowita długość nowych dróg, 
w tym TEN-T (km) 36,84 km</t>
  </si>
  <si>
    <t>Długość wybudowanych autostrad i dróg ekspresowych w sieci TEN-T [km] 9,76
Liczba obiektów dostosowanych do potrzeb osób z niepełnosprawnościami [szt.] 1,00</t>
  </si>
  <si>
    <t>Całkowita długość nowych dróg, w tym TEN-T (km) 73,84 km</t>
  </si>
  <si>
    <t>Długość wybudowanych dróg krajowych poza siecią TEN-T [km] 14,91
Liczba obiektów dostosowanych do potrzeb osób z niepełnosprawnościami [szt.] 1,00</t>
  </si>
  <si>
    <t>Budowa dwutorowej linii 400 kV Ostrołęka – Stanisławów wraz z rozbudową stacji w tym ciągu liniowym (PSE S.A.)</t>
  </si>
  <si>
    <t>Długość wybudowanych dróg krajowych poza siecią TEN-T [km] 24,45</t>
  </si>
  <si>
    <t>Długość wybudowanych dróg krajowych poza siecią TEN-T [km] 24,16</t>
  </si>
  <si>
    <t>Długość wybudowanych dróg krajowych poza siecią TEN-T [km] 8,96
Liczba obiektów dostosowanych do potrzeb osób z niepełnosprawnościami [szt.] 2,00</t>
  </si>
  <si>
    <t>Długość wybudowanych autostrad i dróg ekspresowych w sieci TEN-T [km] 22,68
Długość wybudowanych dróg krajowych w sieci TEN-T [km] 3,47</t>
  </si>
  <si>
    <t>Długość wybudowanych autostrad i dróg ekspresowych w sieci TEN-T [km] 5,28
Długość wybudowanych dróg krajowych w sieci TEN-T [km] 5,99</t>
  </si>
  <si>
    <t>Całkowita długość nowych lub zmodernizowanych linii tramwajowych i linii metra (CI 15) [km] 7,70 km
Liczba miejsc postojowych dla osób niepełnosprawnych w wybudowanych obiektach „parkuj i jedź” [szt.] 11,00 szt
Liczba miejsc postojowych w wybudowanych obiektach „parkuj i jedź” [szt.] 172,00 szt
Liczba wybudowanych obiektów „parkuj i jedź” [szt.] 2,00 szt
Liczba wybudowanych zintegrowanych węzłów przesiadkowych [szt.] 1,00 szt
Liczba zakupionych jednostek taboru pasażerskiego w publicznym transporcie zbiorowym komunikacji miejskiej [szt.] 15,00 szt
Pojemność zakupionego taboru pasażerskiego w publicznym transporcie zbiorowym komunikacji miejskiej [osoby] 3 750,00 osoby</t>
  </si>
  <si>
    <t>Liczba zakupionych jednostek taboru pasażerskiego w publicznym transporcie zbiorowym komunikacji miejskiej [szt.] 56,00 szt
Pojemność zakupionego taboru pasażerskiego w publicznym transporcie zbiorowym komunikacji miejskiej [osoby] 10 424,00 osoby</t>
  </si>
  <si>
    <t>Całkowita długość przebudowanych lub zmodernizowanych linii kolejowych z czego TEN-T (CI 12a) [km] 149,80
Długość linii kolejowych wyposażonych w system ERTMS [km] 149,80</t>
  </si>
  <si>
    <t>Całkowita długość przebudowanych lub zmodernizowanych linii kolejowych, w tym TEN-T (km) 44,25 km</t>
  </si>
  <si>
    <t>Całkowita długość przebudowanych lub zmodernizowanych linii kolejowych z czego TEN-T (CI 12a) [km] 11,00</t>
  </si>
  <si>
    <t>Długość wybudowanych autostrad i dróg ekspresowych w sieci TEN-T [km] 21,52
Liczba obiektów dostosowanych do potrzeb osób z niepełnosprawnościami [szt.] 12,00</t>
  </si>
  <si>
    <t xml:space="preserve">Długość przebudowanych dróg krajowych w sieci TEN-T [km] 29,65
Liczba obiektów dostosowanych do potrzeb osób z niepełnosprawnościami [szt.] 3,00
</t>
  </si>
  <si>
    <t>Długość przebudowanych dróg krajowych poza siecią TEN-T [km] 3,62
Liczba obiektów dostosowanych do potrzeb osób z niepełnosprawnościami [szt.] 2,00
Liczba projektów w zakresie poprawy bezpieczeństwa uczestników ruchu drogowego, kolejowego, morskiego i śródlądowego [szt.] 1,00</t>
  </si>
  <si>
    <t>Całkowita długość przebudowanych/wybudowanych dróg (km) - 179,6</t>
  </si>
  <si>
    <t>Całkowita długość przebudowanych/wybudowanych dróg (km) - 50,4</t>
  </si>
  <si>
    <t>Całkowita długość przebudowanych/wybudowanych dróg (km) - 65,9</t>
  </si>
  <si>
    <t>Całkowita długość przebudowanych/wybudowanych dróg (km) - 62,4</t>
  </si>
  <si>
    <t>Całkowita długość przebudowanych/wybudowanych dróg (km) - 65,7</t>
  </si>
  <si>
    <t>Całkowita długość nowych linii kolejowych z czego TEN-T (CI 11a) [km] 7,24
Długość linii kolejowych wyposażonych w system ERTMS [km] 14,40
Liczba obiektów dostosowanych do potrzeb osób z niepełnosprawnościami [szt.] 5,00
Liczba przejść kolejowych przystosowanych do potrzeb osób o ograniczonej możliwości poruszania się [szt.] 1,00
Liczba wspartych osobowych przystanków kolejowych [szt.] 2,00</t>
  </si>
  <si>
    <t>Liczba zakupionych jednostek taboru pasażerskiego w publicznym transporcie zbiorowym komunikacji miejskiej [szt.] 35,00 szt
Pojemność zakupionego taboru pasażerskiego w publicznym transporcie zbiorowym komunikacji miejskiej [osoby] 7 700,00 osoby</t>
  </si>
  <si>
    <t>Liczba zakupionych jednostek taboru pasażerskiego w publicznym transporcie zbiorowym komunikacji miejskiej [szt.] 60,00
Pojemność zakupionego taboru pasażerskiego w publicznym transporcie zbiorowym komunikacji miejskiej [osoby] 12 200,00</t>
  </si>
  <si>
    <t>Liczba zakupionych jednostek taboru pasażerskiego w publicznym transporcie zbiorowym komunikacji miejskiej [szt.] 130,00 szt
Pojemność zakupionego taboru pasażerskiego w publicznym transporcie zbiorowym komunikacji miejskiej [osoby] 15 600,00 osób</t>
  </si>
  <si>
    <t>Dodatkowa zdolność wytwarzania energii cieplnej ze źródeł odnawialnych - 3,61 MWt. Liczba zmodernizowanych energetycznie budynków - 187 szt. Liczba zmodernizowanych źródeł ciepła - 59 szt. Powierzchnia użytkowa budynków poddanych termomodernizacji - 252 623,15 m 2</t>
  </si>
  <si>
    <t xml:space="preserve">Długość zbudowanych lub zmodernizowanych nabrzeży w portach morskich - 1 515 m
Długość zmodernizowanych torów
wodnych i podejściowych - 4 km </t>
  </si>
  <si>
    <t xml:space="preserve">Całkowita długość nowych lub zmodernizowanych linii tramwajowych i linii metra (km) 22,95 km </t>
  </si>
  <si>
    <t>2017PL16CFMP020</t>
  </si>
  <si>
    <t>Długość przebudowanej kanalizacji sanitarnej - 6,69 km
Liczba przebudowanych oczyszczalni ścieków komunalnych - 2 szt.
Liczba oczyszczalni ścieków komunalnych wspartych w zakresie przeróbki/zagospodarowania osadów ściekowych - 1 szt.</t>
  </si>
  <si>
    <t>2018PL16CFMP002</t>
  </si>
  <si>
    <t>Kolumny zaznaczone kolorem szarym są automatycznie generowane przez SFC2014 na podstawie tabeli 27 załączonej do Programu Operacyjnego Infrastruktura i Środowisko 2014-2020.</t>
  </si>
  <si>
    <t>F/S</t>
  </si>
  <si>
    <t>Komentarz: dane na podstawie umów o dofinansowanie w I osi priorytetowej (zliczane unikalne NIPy dla wszystkich PI).</t>
  </si>
  <si>
    <t>Zgodnie z Metodologią wskaźników z ram wykonania dla POIiŚ 2014-2020 dane podawane na podstawie zatwierdzonych wniosków o płatność końcową.</t>
  </si>
  <si>
    <t>Zgodnie z Katalogiem mierników POIiŚ 2014-2020 dane podawane na podstawie zatwierdzonych wniosków o płatność końcową.</t>
  </si>
  <si>
    <r>
      <t>LICZBA PRZEDSIĘBIORSTW OTRZYMUJĄCYCH WSPARCIE</t>
    </r>
    <r>
      <rPr>
        <vertAlign val="superscript"/>
        <sz val="9"/>
        <color theme="1"/>
        <rFont val="Calibri"/>
        <family val="2"/>
        <charset val="238"/>
        <scheme val="minor"/>
      </rPr>
      <t>1</t>
    </r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</si>
  <si>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dane na podstawie zatwierdzonych niezerowych wniosków o płatność z uwzględnieniem unikalnych numerów NIP przedsiębiorców.</t>
    </r>
  </si>
  <si>
    <t>Dane na podstawie zawartych umów o dofinansowanie</t>
  </si>
  <si>
    <t>Dane na podstawie zatwierdzonych wniosków o płatność.</t>
  </si>
  <si>
    <t>Zgodnie z zapisami POIiŚ dane dla priorytetów inwestycyjnych 4.II, 4.IV, 4.V i 4.VI.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</si>
</sst>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vertAlign val="superscript"/>
      <sz val="9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9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</cellStyleXfs>
  <cellXfs count="19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4" fontId="6" fillId="4" borderId="7" xfId="0" applyNumberFormat="1" applyFont="1" applyFill="1" applyBorder="1" applyAlignment="1">
      <alignment horizontal="center" vertical="center" wrapText="1"/>
    </xf>
    <xf numFmtId="4" fontId="6" fillId="5" borderId="7" xfId="0" applyNumberFormat="1" applyFont="1" applyFill="1" applyBorder="1" applyAlignment="1">
      <alignment horizontal="center" vertical="center" wrapText="1"/>
    </xf>
    <xf numFmtId="3" fontId="6" fillId="5" borderId="7" xfId="0" applyNumberFormat="1" applyFont="1" applyFill="1" applyBorder="1" applyAlignment="1">
      <alignment horizontal="center" vertical="center" wrapText="1"/>
    </xf>
    <xf numFmtId="9" fontId="6" fillId="5" borderId="7" xfId="1" applyFont="1" applyFill="1" applyBorder="1" applyAlignment="1">
      <alignment horizontal="center" vertical="center" wrapText="1"/>
    </xf>
    <xf numFmtId="9" fontId="6" fillId="4" borderId="7" xfId="1" applyFont="1" applyFill="1" applyBorder="1" applyAlignment="1">
      <alignment horizontal="center" vertical="center" wrapText="1"/>
    </xf>
    <xf numFmtId="164" fontId="6" fillId="5" borderId="7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3" fontId="6" fillId="4" borderId="7" xfId="1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4" borderId="7" xfId="1" applyNumberFormat="1" applyFont="1" applyFill="1" applyBorder="1" applyAlignment="1">
      <alignment horizontal="center" vertical="center" wrapText="1"/>
    </xf>
    <xf numFmtId="4" fontId="6" fillId="4" borderId="7" xfId="1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0" xfId="0" applyFont="1"/>
    <xf numFmtId="0" fontId="3" fillId="2" borderId="7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/>
    </xf>
    <xf numFmtId="3" fontId="3" fillId="7" borderId="7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textRotation="90" wrapText="1"/>
    </xf>
    <xf numFmtId="4" fontId="3" fillId="0" borderId="7" xfId="0" applyNumberFormat="1" applyFont="1" applyBorder="1" applyAlignment="1">
      <alignment horizontal="right" vertical="center" wrapText="1"/>
    </xf>
    <xf numFmtId="10" fontId="3" fillId="0" borderId="7" xfId="1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10" fontId="4" fillId="0" borderId="7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17" fillId="0" borderId="0" xfId="0" applyFont="1"/>
    <xf numFmtId="14" fontId="3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6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8" borderId="0" xfId="0" applyFont="1" applyFill="1" applyAlignment="1">
      <alignment vertical="center"/>
    </xf>
    <xf numFmtId="0" fontId="3" fillId="8" borderId="0" xfId="0" applyFont="1" applyFill="1" applyAlignment="1">
      <alignment horizontal="center" vertical="center"/>
    </xf>
    <xf numFmtId="14" fontId="3" fillId="8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4" fontId="6" fillId="0" borderId="7" xfId="0" applyNumberFormat="1" applyFont="1" applyBorder="1" applyAlignment="1">
      <alignment horizontal="right" vertical="center" wrapText="1"/>
    </xf>
    <xf numFmtId="4" fontId="20" fillId="0" borderId="7" xfId="0" applyNumberFormat="1" applyFont="1" applyBorder="1" applyAlignment="1">
      <alignment horizontal="right" vertical="center" wrapText="1"/>
    </xf>
    <xf numFmtId="0" fontId="6" fillId="0" borderId="0" xfId="0" applyFont="1"/>
    <xf numFmtId="10" fontId="6" fillId="0" borderId="7" xfId="1" applyNumberFormat="1" applyFont="1" applyBorder="1" applyAlignment="1">
      <alignment horizontal="center" vertical="center" wrapText="1"/>
    </xf>
    <xf numFmtId="10" fontId="20" fillId="0" borderId="7" xfId="1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right" vertical="center"/>
    </xf>
    <xf numFmtId="3" fontId="20" fillId="9" borderId="7" xfId="0" applyNumberFormat="1" applyFont="1" applyFill="1" applyBorder="1" applyAlignment="1">
      <alignment horizontal="center" vertical="center"/>
    </xf>
    <xf numFmtId="3" fontId="20" fillId="9" borderId="7" xfId="0" applyNumberFormat="1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/>
    </xf>
    <xf numFmtId="49" fontId="20" fillId="9" borderId="4" xfId="0" applyNumberFormat="1" applyFont="1" applyFill="1" applyBorder="1" applyAlignment="1">
      <alignment horizontal="center" vertical="center"/>
    </xf>
    <xf numFmtId="49" fontId="20" fillId="9" borderId="7" xfId="0" applyNumberFormat="1" applyFont="1" applyFill="1" applyBorder="1" applyAlignment="1">
      <alignment horizontal="center" vertical="center"/>
    </xf>
    <xf numFmtId="4" fontId="20" fillId="9" borderId="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3" fontId="20" fillId="2" borderId="7" xfId="0" applyNumberFormat="1" applyFont="1" applyFill="1" applyBorder="1" applyAlignment="1">
      <alignment horizontal="center" vertical="center"/>
    </xf>
    <xf numFmtId="3" fontId="20" fillId="2" borderId="7" xfId="0" applyNumberFormat="1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/>
    </xf>
    <xf numFmtId="49" fontId="20" fillId="2" borderId="7" xfId="0" applyNumberFormat="1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6" fillId="0" borderId="0" xfId="0" applyFont="1" applyBorder="1"/>
    <xf numFmtId="3" fontId="20" fillId="9" borderId="7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5" borderId="7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/>
    </xf>
    <xf numFmtId="9" fontId="6" fillId="0" borderId="7" xfId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3" fontId="3" fillId="0" borderId="0" xfId="0" applyNumberFormat="1" applyFont="1" applyAlignment="1">
      <alignment vertical="center"/>
    </xf>
    <xf numFmtId="14" fontId="6" fillId="0" borderId="7" xfId="0" applyNumberFormat="1" applyFont="1" applyBorder="1" applyAlignment="1">
      <alignment horizontal="center" vertical="center" wrapText="1"/>
    </xf>
    <xf numFmtId="0" fontId="6" fillId="0" borderId="7" xfId="1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3" fontId="3" fillId="5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9" fontId="3" fillId="0" borderId="0" xfId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165" fontId="6" fillId="10" borderId="0" xfId="1" applyNumberFormat="1" applyFont="1" applyFill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textRotation="90" wrapText="1"/>
    </xf>
    <xf numFmtId="3" fontId="3" fillId="2" borderId="6" xfId="0" applyNumberFormat="1" applyFont="1" applyFill="1" applyBorder="1" applyAlignment="1">
      <alignment horizontal="center" vertical="center" textRotation="90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</cellXfs>
  <cellStyles count="11">
    <cellStyle name="Dziesiętny 2" xfId="2"/>
    <cellStyle name="Hiperłącze 2" xfId="3"/>
    <cellStyle name="Hiperłącze 3" xfId="4"/>
    <cellStyle name="Normalny" xfId="0" builtinId="0"/>
    <cellStyle name="Normalny 2" xfId="5"/>
    <cellStyle name="Normalny 2 3" xfId="10"/>
    <cellStyle name="Normalny 3" xfId="6"/>
    <cellStyle name="Procentowy" xfId="1" builtinId="5"/>
    <cellStyle name="Procentowy 2" xfId="7"/>
    <cellStyle name="Procentowy 2 2" xfId="8"/>
    <cellStyle name="Procentowy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M195"/>
  <sheetViews>
    <sheetView tabSelected="1" topLeftCell="A141" zoomScaleNormal="100" workbookViewId="0">
      <selection activeCell="A141" sqref="A141"/>
    </sheetView>
  </sheetViews>
  <sheetFormatPr defaultRowHeight="12" x14ac:dyDescent="0.25"/>
  <cols>
    <col min="1" max="1" width="14.140625" style="1" customWidth="1"/>
    <col min="2" max="2" width="22.5703125" style="1" customWidth="1"/>
    <col min="3" max="3" width="13.42578125" style="1" customWidth="1"/>
    <col min="4" max="4" width="13.140625" style="1" customWidth="1"/>
    <col min="5" max="5" width="12.42578125" style="1" customWidth="1"/>
    <col min="6" max="6" width="9.140625" style="1"/>
    <col min="7" max="7" width="15.140625" style="1" customWidth="1"/>
    <col min="8" max="9" width="5" style="1" customWidth="1"/>
    <col min="10" max="10" width="10.42578125" style="1" customWidth="1"/>
    <col min="11" max="12" width="5" style="1" customWidth="1"/>
    <col min="13" max="13" width="9.140625" style="1" customWidth="1"/>
    <col min="14" max="15" width="5" style="1" customWidth="1"/>
    <col min="16" max="16" width="8.7109375" style="1" customWidth="1"/>
    <col min="17" max="18" width="5" style="1" customWidth="1"/>
    <col min="19" max="19" width="9.42578125" style="1" customWidth="1"/>
    <col min="20" max="36" width="7.42578125" style="1" hidden="1" customWidth="1"/>
    <col min="37" max="37" width="0.5703125" style="1" hidden="1" customWidth="1"/>
    <col min="38" max="38" width="17" style="1" customWidth="1"/>
    <col min="39" max="39" width="0" style="1" hidden="1" customWidth="1"/>
    <col min="40" max="16384" width="9.140625" style="1"/>
  </cols>
  <sheetData>
    <row r="1" spans="1:39" ht="21" customHeight="1" x14ac:dyDescent="0.25">
      <c r="A1" s="1" t="s">
        <v>0</v>
      </c>
    </row>
    <row r="2" spans="1:39" ht="21" customHeight="1" x14ac:dyDescent="0.25">
      <c r="A2" s="2" t="s">
        <v>1</v>
      </c>
    </row>
    <row r="3" spans="1:39" ht="21" customHeight="1" x14ac:dyDescent="0.25">
      <c r="A3" s="3" t="s">
        <v>2</v>
      </c>
    </row>
    <row r="4" spans="1:39" ht="21" customHeight="1" x14ac:dyDescent="0.25">
      <c r="A4" s="3" t="s">
        <v>3</v>
      </c>
    </row>
    <row r="5" spans="1:39" s="4" customFormat="1" ht="12" customHeight="1" x14ac:dyDescent="0.25">
      <c r="A5" s="165" t="s">
        <v>4</v>
      </c>
      <c r="B5" s="165" t="s">
        <v>5</v>
      </c>
      <c r="C5" s="165" t="s">
        <v>6</v>
      </c>
      <c r="D5" s="165" t="s">
        <v>7</v>
      </c>
      <c r="E5" s="165" t="s">
        <v>8</v>
      </c>
      <c r="F5" s="165" t="s">
        <v>9</v>
      </c>
      <c r="G5" s="165" t="s">
        <v>10</v>
      </c>
      <c r="H5" s="168" t="s">
        <v>11</v>
      </c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70"/>
      <c r="AL5" s="165" t="s">
        <v>12</v>
      </c>
    </row>
    <row r="6" spans="1:39" s="4" customFormat="1" ht="12" customHeight="1" x14ac:dyDescent="0.25">
      <c r="A6" s="166"/>
      <c r="B6" s="166"/>
      <c r="C6" s="166"/>
      <c r="D6" s="166"/>
      <c r="E6" s="166"/>
      <c r="F6" s="166"/>
      <c r="G6" s="166"/>
      <c r="H6" s="168">
        <v>2014</v>
      </c>
      <c r="I6" s="169"/>
      <c r="J6" s="170"/>
      <c r="K6" s="168">
        <v>2015</v>
      </c>
      <c r="L6" s="169"/>
      <c r="M6" s="170"/>
      <c r="N6" s="168">
        <v>2016</v>
      </c>
      <c r="O6" s="169"/>
      <c r="P6" s="170"/>
      <c r="Q6" s="168">
        <v>2017</v>
      </c>
      <c r="R6" s="169"/>
      <c r="S6" s="170"/>
      <c r="T6" s="168">
        <v>2018</v>
      </c>
      <c r="U6" s="169"/>
      <c r="V6" s="170"/>
      <c r="W6" s="168">
        <v>2019</v>
      </c>
      <c r="X6" s="169"/>
      <c r="Y6" s="170"/>
      <c r="Z6" s="168">
        <v>2020</v>
      </c>
      <c r="AA6" s="169"/>
      <c r="AB6" s="170"/>
      <c r="AC6" s="168">
        <v>2021</v>
      </c>
      <c r="AD6" s="169"/>
      <c r="AE6" s="170"/>
      <c r="AF6" s="168">
        <v>2022</v>
      </c>
      <c r="AG6" s="169"/>
      <c r="AH6" s="170"/>
      <c r="AI6" s="168">
        <v>2023</v>
      </c>
      <c r="AJ6" s="169"/>
      <c r="AK6" s="170"/>
      <c r="AL6" s="166"/>
    </row>
    <row r="7" spans="1:39" s="4" customFormat="1" ht="12" customHeight="1" x14ac:dyDescent="0.25">
      <c r="A7" s="167"/>
      <c r="B7" s="167"/>
      <c r="C7" s="167"/>
      <c r="D7" s="167"/>
      <c r="E7" s="167"/>
      <c r="F7" s="167"/>
      <c r="G7" s="167"/>
      <c r="H7" s="5" t="s">
        <v>13</v>
      </c>
      <c r="I7" s="5" t="s">
        <v>14</v>
      </c>
      <c r="J7" s="5" t="s">
        <v>15</v>
      </c>
      <c r="K7" s="5" t="s">
        <v>13</v>
      </c>
      <c r="L7" s="5" t="s">
        <v>14</v>
      </c>
      <c r="M7" s="5" t="s">
        <v>15</v>
      </c>
      <c r="N7" s="5" t="s">
        <v>13</v>
      </c>
      <c r="O7" s="5" t="s">
        <v>14</v>
      </c>
      <c r="P7" s="5" t="s">
        <v>15</v>
      </c>
      <c r="Q7" s="5" t="s">
        <v>13</v>
      </c>
      <c r="R7" s="5" t="s">
        <v>14</v>
      </c>
      <c r="S7" s="5" t="s">
        <v>15</v>
      </c>
      <c r="T7" s="5" t="s">
        <v>13</v>
      </c>
      <c r="U7" s="5" t="s">
        <v>14</v>
      </c>
      <c r="V7" s="5" t="s">
        <v>15</v>
      </c>
      <c r="W7" s="5" t="s">
        <v>13</v>
      </c>
      <c r="X7" s="5" t="s">
        <v>14</v>
      </c>
      <c r="Y7" s="5" t="s">
        <v>15</v>
      </c>
      <c r="Z7" s="5" t="s">
        <v>13</v>
      </c>
      <c r="AA7" s="5" t="s">
        <v>14</v>
      </c>
      <c r="AB7" s="5" t="s">
        <v>15</v>
      </c>
      <c r="AC7" s="5" t="s">
        <v>13</v>
      </c>
      <c r="AD7" s="5" t="s">
        <v>14</v>
      </c>
      <c r="AE7" s="5" t="s">
        <v>15</v>
      </c>
      <c r="AF7" s="5" t="s">
        <v>13</v>
      </c>
      <c r="AG7" s="5" t="s">
        <v>14</v>
      </c>
      <c r="AH7" s="5" t="s">
        <v>15</v>
      </c>
      <c r="AI7" s="5" t="s">
        <v>13</v>
      </c>
      <c r="AJ7" s="5" t="s">
        <v>14</v>
      </c>
      <c r="AK7" s="5" t="s">
        <v>15</v>
      </c>
      <c r="AL7" s="167"/>
    </row>
    <row r="8" spans="1:39" s="4" customFormat="1" ht="48" x14ac:dyDescent="0.25">
      <c r="A8" s="6">
        <v>11</v>
      </c>
      <c r="B8" s="7" t="s">
        <v>16</v>
      </c>
      <c r="C8" s="7" t="s">
        <v>17</v>
      </c>
      <c r="D8" s="8" t="s">
        <v>18</v>
      </c>
      <c r="E8" s="9">
        <v>11</v>
      </c>
      <c r="F8" s="10">
        <v>2012</v>
      </c>
      <c r="G8" s="11" t="s">
        <v>19</v>
      </c>
      <c r="H8" s="12"/>
      <c r="I8" s="12"/>
      <c r="J8" s="9">
        <v>11.45</v>
      </c>
      <c r="K8" s="13"/>
      <c r="L8" s="13"/>
      <c r="M8" s="9">
        <v>11.78</v>
      </c>
      <c r="N8" s="13"/>
      <c r="O8" s="13"/>
      <c r="P8" s="9">
        <v>11.3</v>
      </c>
      <c r="Q8" s="12"/>
      <c r="R8" s="12"/>
      <c r="S8" s="11" t="s">
        <v>20</v>
      </c>
      <c r="T8" s="12"/>
      <c r="U8" s="12"/>
      <c r="V8" s="11"/>
      <c r="W8" s="12"/>
      <c r="X8" s="12"/>
      <c r="Y8" s="11"/>
      <c r="Z8" s="12"/>
      <c r="AA8" s="12"/>
      <c r="AB8" s="11"/>
      <c r="AC8" s="14"/>
      <c r="AD8" s="14"/>
      <c r="AE8" s="15"/>
      <c r="AF8" s="12"/>
      <c r="AG8" s="12"/>
      <c r="AH8" s="11"/>
      <c r="AI8" s="12"/>
      <c r="AJ8" s="12"/>
      <c r="AK8" s="11"/>
      <c r="AL8" s="11" t="s">
        <v>21</v>
      </c>
      <c r="AM8" s="4" t="s">
        <v>22</v>
      </c>
    </row>
    <row r="10" spans="1:39" ht="21" customHeight="1" x14ac:dyDescent="0.25">
      <c r="A10" s="3" t="s">
        <v>23</v>
      </c>
    </row>
    <row r="11" spans="1:39" ht="21" customHeight="1" x14ac:dyDescent="0.25">
      <c r="A11" s="3" t="s">
        <v>24</v>
      </c>
    </row>
    <row r="12" spans="1:39" ht="12" customHeight="1" x14ac:dyDescent="0.25">
      <c r="A12" s="165" t="s">
        <v>4</v>
      </c>
      <c r="B12" s="165" t="s">
        <v>5</v>
      </c>
      <c r="C12" s="165" t="s">
        <v>6</v>
      </c>
      <c r="D12" s="165" t="s">
        <v>7</v>
      </c>
      <c r="E12" s="165" t="s">
        <v>8</v>
      </c>
      <c r="F12" s="165" t="s">
        <v>9</v>
      </c>
      <c r="G12" s="165" t="s">
        <v>10</v>
      </c>
      <c r="H12" s="168" t="s">
        <v>11</v>
      </c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70"/>
      <c r="AL12" s="165" t="s">
        <v>12</v>
      </c>
    </row>
    <row r="13" spans="1:39" x14ac:dyDescent="0.25">
      <c r="A13" s="166"/>
      <c r="B13" s="166"/>
      <c r="C13" s="166"/>
      <c r="D13" s="166"/>
      <c r="E13" s="166"/>
      <c r="F13" s="166"/>
      <c r="G13" s="166"/>
      <c r="H13" s="168">
        <v>2014</v>
      </c>
      <c r="I13" s="169"/>
      <c r="J13" s="170"/>
      <c r="K13" s="168">
        <v>2015</v>
      </c>
      <c r="L13" s="169"/>
      <c r="M13" s="170"/>
      <c r="N13" s="168">
        <v>2016</v>
      </c>
      <c r="O13" s="169"/>
      <c r="P13" s="170"/>
      <c r="Q13" s="168">
        <v>2017</v>
      </c>
      <c r="R13" s="169"/>
      <c r="S13" s="170"/>
      <c r="T13" s="168">
        <v>2018</v>
      </c>
      <c r="U13" s="169"/>
      <c r="V13" s="170"/>
      <c r="W13" s="168">
        <v>2019</v>
      </c>
      <c r="X13" s="169"/>
      <c r="Y13" s="170"/>
      <c r="Z13" s="168">
        <v>2020</v>
      </c>
      <c r="AA13" s="169"/>
      <c r="AB13" s="170"/>
      <c r="AC13" s="168">
        <v>2021</v>
      </c>
      <c r="AD13" s="169"/>
      <c r="AE13" s="170"/>
      <c r="AF13" s="168">
        <v>2022</v>
      </c>
      <c r="AG13" s="169"/>
      <c r="AH13" s="170"/>
      <c r="AI13" s="168">
        <v>2023</v>
      </c>
      <c r="AJ13" s="169"/>
      <c r="AK13" s="170"/>
      <c r="AL13" s="166"/>
    </row>
    <row r="14" spans="1:39" ht="12" customHeight="1" x14ac:dyDescent="0.25">
      <c r="A14" s="167"/>
      <c r="B14" s="167"/>
      <c r="C14" s="167"/>
      <c r="D14" s="167"/>
      <c r="E14" s="167"/>
      <c r="F14" s="167"/>
      <c r="G14" s="167"/>
      <c r="H14" s="5" t="s">
        <v>13</v>
      </c>
      <c r="I14" s="5" t="s">
        <v>14</v>
      </c>
      <c r="J14" s="5" t="s">
        <v>15</v>
      </c>
      <c r="K14" s="5" t="s">
        <v>13</v>
      </c>
      <c r="L14" s="5" t="s">
        <v>14</v>
      </c>
      <c r="M14" s="5" t="s">
        <v>15</v>
      </c>
      <c r="N14" s="5" t="s">
        <v>13</v>
      </c>
      <c r="O14" s="5" t="s">
        <v>14</v>
      </c>
      <c r="P14" s="5" t="s">
        <v>15</v>
      </c>
      <c r="Q14" s="5" t="s">
        <v>13</v>
      </c>
      <c r="R14" s="5" t="s">
        <v>14</v>
      </c>
      <c r="S14" s="5" t="s">
        <v>15</v>
      </c>
      <c r="T14" s="5" t="s">
        <v>13</v>
      </c>
      <c r="U14" s="5" t="s">
        <v>14</v>
      </c>
      <c r="V14" s="5" t="s">
        <v>15</v>
      </c>
      <c r="W14" s="5" t="s">
        <v>13</v>
      </c>
      <c r="X14" s="5" t="s">
        <v>14</v>
      </c>
      <c r="Y14" s="5" t="s">
        <v>15</v>
      </c>
      <c r="Z14" s="5" t="s">
        <v>13</v>
      </c>
      <c r="AA14" s="5" t="s">
        <v>14</v>
      </c>
      <c r="AB14" s="5" t="s">
        <v>15</v>
      </c>
      <c r="AC14" s="5" t="s">
        <v>13</v>
      </c>
      <c r="AD14" s="5" t="s">
        <v>14</v>
      </c>
      <c r="AE14" s="5" t="s">
        <v>15</v>
      </c>
      <c r="AF14" s="5" t="s">
        <v>13</v>
      </c>
      <c r="AG14" s="5" t="s">
        <v>14</v>
      </c>
      <c r="AH14" s="5" t="s">
        <v>15</v>
      </c>
      <c r="AI14" s="5" t="s">
        <v>13</v>
      </c>
      <c r="AJ14" s="5" t="s">
        <v>14</v>
      </c>
      <c r="AK14" s="5" t="s">
        <v>15</v>
      </c>
      <c r="AL14" s="167"/>
    </row>
    <row r="15" spans="1:39" ht="48" x14ac:dyDescent="0.25">
      <c r="A15" s="6">
        <v>21</v>
      </c>
      <c r="B15" s="7" t="s">
        <v>25</v>
      </c>
      <c r="C15" s="7" t="s">
        <v>26</v>
      </c>
      <c r="D15" s="8" t="s">
        <v>18</v>
      </c>
      <c r="E15" s="9">
        <v>93.3</v>
      </c>
      <c r="F15" s="10">
        <v>2012</v>
      </c>
      <c r="G15" s="11" t="s">
        <v>27</v>
      </c>
      <c r="H15" s="12"/>
      <c r="I15" s="12"/>
      <c r="J15" s="9">
        <v>89.12</v>
      </c>
      <c r="K15" s="13"/>
      <c r="L15" s="13"/>
      <c r="M15" s="9">
        <v>90</v>
      </c>
      <c r="N15" s="13"/>
      <c r="O15" s="13"/>
      <c r="P15" s="9">
        <v>94.3</v>
      </c>
      <c r="Q15" s="12"/>
      <c r="R15" s="12"/>
      <c r="S15" s="8" t="s">
        <v>20</v>
      </c>
      <c r="T15" s="12"/>
      <c r="U15" s="12"/>
      <c r="V15" s="11"/>
      <c r="W15" s="12"/>
      <c r="X15" s="12"/>
      <c r="Y15" s="11"/>
      <c r="Z15" s="12"/>
      <c r="AA15" s="12"/>
      <c r="AB15" s="11"/>
      <c r="AC15" s="14"/>
      <c r="AD15" s="14"/>
      <c r="AE15" s="15"/>
      <c r="AF15" s="12"/>
      <c r="AG15" s="12"/>
      <c r="AH15" s="11"/>
      <c r="AI15" s="12"/>
      <c r="AJ15" s="12"/>
      <c r="AK15" s="11"/>
      <c r="AL15" s="11" t="s">
        <v>28</v>
      </c>
      <c r="AM15" s="1" t="s">
        <v>29</v>
      </c>
    </row>
    <row r="16" spans="1:39" ht="48" x14ac:dyDescent="0.25">
      <c r="A16" s="6">
        <v>3</v>
      </c>
      <c r="B16" s="7" t="s">
        <v>30</v>
      </c>
      <c r="C16" s="7" t="s">
        <v>31</v>
      </c>
      <c r="D16" s="8" t="s">
        <v>18</v>
      </c>
      <c r="E16" s="11">
        <v>298.7</v>
      </c>
      <c r="F16" s="10">
        <v>2012</v>
      </c>
      <c r="G16" s="11">
        <v>263.93</v>
      </c>
      <c r="H16" s="12"/>
      <c r="I16" s="12"/>
      <c r="J16" s="9">
        <v>233.3</v>
      </c>
      <c r="K16" s="13"/>
      <c r="L16" s="13"/>
      <c r="M16" s="9">
        <v>227.3</v>
      </c>
      <c r="N16" s="13"/>
      <c r="O16" s="13"/>
      <c r="P16" s="9">
        <v>231.4</v>
      </c>
      <c r="Q16" s="12"/>
      <c r="R16" s="12"/>
      <c r="S16" s="8" t="s">
        <v>20</v>
      </c>
      <c r="T16" s="12"/>
      <c r="U16" s="12"/>
      <c r="V16" s="11"/>
      <c r="W16" s="12"/>
      <c r="X16" s="12"/>
      <c r="Y16" s="11"/>
      <c r="Z16" s="12"/>
      <c r="AA16" s="12"/>
      <c r="AB16" s="11"/>
      <c r="AC16" s="14"/>
      <c r="AD16" s="14"/>
      <c r="AE16" s="15"/>
      <c r="AF16" s="12"/>
      <c r="AG16" s="12"/>
      <c r="AH16" s="11"/>
      <c r="AI16" s="12"/>
      <c r="AJ16" s="12"/>
      <c r="AK16" s="11"/>
      <c r="AL16" s="11" t="s">
        <v>28</v>
      </c>
      <c r="AM16" s="1" t="s">
        <v>32</v>
      </c>
    </row>
    <row r="18" spans="1:38" ht="21" customHeight="1" x14ac:dyDescent="0.25">
      <c r="A18" s="3" t="s">
        <v>33</v>
      </c>
    </row>
    <row r="19" spans="1:38" ht="21" customHeight="1" x14ac:dyDescent="0.25">
      <c r="A19" s="3" t="s">
        <v>34</v>
      </c>
    </row>
    <row r="20" spans="1:38" ht="12" customHeight="1" x14ac:dyDescent="0.25">
      <c r="A20" s="165" t="s">
        <v>4</v>
      </c>
      <c r="B20" s="165" t="s">
        <v>5</v>
      </c>
      <c r="C20" s="165" t="s">
        <v>6</v>
      </c>
      <c r="D20" s="165" t="s">
        <v>7</v>
      </c>
      <c r="E20" s="165" t="s">
        <v>8</v>
      </c>
      <c r="F20" s="165" t="s">
        <v>9</v>
      </c>
      <c r="G20" s="165" t="s">
        <v>10</v>
      </c>
      <c r="H20" s="168" t="s">
        <v>11</v>
      </c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70"/>
      <c r="AL20" s="165" t="s">
        <v>12</v>
      </c>
    </row>
    <row r="21" spans="1:38" x14ac:dyDescent="0.25">
      <c r="A21" s="166"/>
      <c r="B21" s="166"/>
      <c r="C21" s="166"/>
      <c r="D21" s="166"/>
      <c r="E21" s="166"/>
      <c r="F21" s="166"/>
      <c r="G21" s="166"/>
      <c r="H21" s="168">
        <v>2014</v>
      </c>
      <c r="I21" s="169"/>
      <c r="J21" s="170"/>
      <c r="K21" s="168">
        <v>2015</v>
      </c>
      <c r="L21" s="169"/>
      <c r="M21" s="170"/>
      <c r="N21" s="168">
        <v>2016</v>
      </c>
      <c r="O21" s="169"/>
      <c r="P21" s="170"/>
      <c r="Q21" s="168">
        <v>2017</v>
      </c>
      <c r="R21" s="169"/>
      <c r="S21" s="170"/>
      <c r="T21" s="168">
        <v>2018</v>
      </c>
      <c r="U21" s="169"/>
      <c r="V21" s="170"/>
      <c r="W21" s="168">
        <v>2019</v>
      </c>
      <c r="X21" s="169"/>
      <c r="Y21" s="170"/>
      <c r="Z21" s="168">
        <v>2020</v>
      </c>
      <c r="AA21" s="169"/>
      <c r="AB21" s="170"/>
      <c r="AC21" s="168">
        <v>2021</v>
      </c>
      <c r="AD21" s="169"/>
      <c r="AE21" s="170"/>
      <c r="AF21" s="168">
        <v>2022</v>
      </c>
      <c r="AG21" s="169"/>
      <c r="AH21" s="170"/>
      <c r="AI21" s="168">
        <v>2023</v>
      </c>
      <c r="AJ21" s="169"/>
      <c r="AK21" s="170"/>
      <c r="AL21" s="166"/>
    </row>
    <row r="22" spans="1:38" ht="12" customHeight="1" x14ac:dyDescent="0.25">
      <c r="A22" s="167"/>
      <c r="B22" s="167"/>
      <c r="C22" s="167"/>
      <c r="D22" s="167"/>
      <c r="E22" s="167"/>
      <c r="F22" s="167"/>
      <c r="G22" s="167"/>
      <c r="H22" s="5" t="s">
        <v>13</v>
      </c>
      <c r="I22" s="5" t="s">
        <v>14</v>
      </c>
      <c r="J22" s="5" t="s">
        <v>15</v>
      </c>
      <c r="K22" s="5" t="s">
        <v>13</v>
      </c>
      <c r="L22" s="5" t="s">
        <v>14</v>
      </c>
      <c r="M22" s="5" t="s">
        <v>15</v>
      </c>
      <c r="N22" s="5" t="s">
        <v>13</v>
      </c>
      <c r="O22" s="5" t="s">
        <v>14</v>
      </c>
      <c r="P22" s="5" t="s">
        <v>15</v>
      </c>
      <c r="Q22" s="5" t="s">
        <v>13</v>
      </c>
      <c r="R22" s="5" t="s">
        <v>14</v>
      </c>
      <c r="S22" s="5" t="s">
        <v>15</v>
      </c>
      <c r="T22" s="5" t="s">
        <v>13</v>
      </c>
      <c r="U22" s="5" t="s">
        <v>14</v>
      </c>
      <c r="V22" s="5" t="s">
        <v>15</v>
      </c>
      <c r="W22" s="5" t="s">
        <v>13</v>
      </c>
      <c r="X22" s="5" t="s">
        <v>14</v>
      </c>
      <c r="Y22" s="5" t="s">
        <v>15</v>
      </c>
      <c r="Z22" s="5" t="s">
        <v>13</v>
      </c>
      <c r="AA22" s="5" t="s">
        <v>14</v>
      </c>
      <c r="AB22" s="5" t="s">
        <v>15</v>
      </c>
      <c r="AC22" s="5" t="s">
        <v>13</v>
      </c>
      <c r="AD22" s="5" t="s">
        <v>14</v>
      </c>
      <c r="AE22" s="5" t="s">
        <v>15</v>
      </c>
      <c r="AF22" s="5" t="s">
        <v>13</v>
      </c>
      <c r="AG22" s="5" t="s">
        <v>14</v>
      </c>
      <c r="AH22" s="5" t="s">
        <v>15</v>
      </c>
      <c r="AI22" s="5" t="s">
        <v>13</v>
      </c>
      <c r="AJ22" s="5" t="s">
        <v>14</v>
      </c>
      <c r="AK22" s="5" t="s">
        <v>15</v>
      </c>
      <c r="AL22" s="167"/>
    </row>
    <row r="23" spans="1:38" ht="48" x14ac:dyDescent="0.25">
      <c r="A23" s="6">
        <v>4</v>
      </c>
      <c r="B23" s="7" t="s">
        <v>25</v>
      </c>
      <c r="C23" s="7" t="s">
        <v>26</v>
      </c>
      <c r="D23" s="8" t="s">
        <v>18</v>
      </c>
      <c r="E23" s="9">
        <v>93.3</v>
      </c>
      <c r="F23" s="10">
        <v>2012</v>
      </c>
      <c r="G23" s="11" t="s">
        <v>27</v>
      </c>
      <c r="H23" s="12"/>
      <c r="I23" s="12"/>
      <c r="J23" s="9">
        <v>89.12</v>
      </c>
      <c r="K23" s="13"/>
      <c r="L23" s="13"/>
      <c r="M23" s="9">
        <v>90</v>
      </c>
      <c r="N23" s="13"/>
      <c r="O23" s="13"/>
      <c r="P23" s="9">
        <v>94.3</v>
      </c>
      <c r="Q23" s="12"/>
      <c r="R23" s="12"/>
      <c r="S23" s="11" t="s">
        <v>20</v>
      </c>
      <c r="T23" s="12"/>
      <c r="U23" s="12"/>
      <c r="V23" s="11"/>
      <c r="W23" s="12"/>
      <c r="X23" s="12"/>
      <c r="Y23" s="11"/>
      <c r="Z23" s="12"/>
      <c r="AA23" s="12"/>
      <c r="AB23" s="11"/>
      <c r="AC23" s="14"/>
      <c r="AD23" s="14"/>
      <c r="AE23" s="15"/>
      <c r="AF23" s="12"/>
      <c r="AG23" s="12"/>
      <c r="AH23" s="11"/>
      <c r="AI23" s="12"/>
      <c r="AJ23" s="12"/>
      <c r="AK23" s="11"/>
      <c r="AL23" s="11" t="s">
        <v>28</v>
      </c>
    </row>
    <row r="24" spans="1:38" ht="72" x14ac:dyDescent="0.25">
      <c r="A24" s="6">
        <v>5</v>
      </c>
      <c r="B24" s="7" t="s">
        <v>35</v>
      </c>
      <c r="C24" s="7" t="s">
        <v>36</v>
      </c>
      <c r="D24" s="8" t="s">
        <v>18</v>
      </c>
      <c r="E24" s="11">
        <v>137.22999999999999</v>
      </c>
      <c r="F24" s="10">
        <v>2012</v>
      </c>
      <c r="G24" s="11">
        <v>131.53</v>
      </c>
      <c r="H24" s="12"/>
      <c r="I24" s="12"/>
      <c r="J24" s="11">
        <v>115.4</v>
      </c>
      <c r="K24" s="12"/>
      <c r="L24" s="12"/>
      <c r="M24" s="11">
        <v>115.57</v>
      </c>
      <c r="N24" s="13"/>
      <c r="O24" s="13"/>
      <c r="P24" s="11">
        <v>119.95</v>
      </c>
      <c r="Q24" s="12"/>
      <c r="R24" s="12"/>
      <c r="S24" s="11" t="s">
        <v>20</v>
      </c>
      <c r="T24" s="12"/>
      <c r="U24" s="12"/>
      <c r="V24" s="11"/>
      <c r="W24" s="12"/>
      <c r="X24" s="12"/>
      <c r="Y24" s="11"/>
      <c r="Z24" s="12"/>
      <c r="AA24" s="12"/>
      <c r="AB24" s="11"/>
      <c r="AC24" s="14"/>
      <c r="AD24" s="14"/>
      <c r="AE24" s="15"/>
      <c r="AF24" s="12"/>
      <c r="AG24" s="12"/>
      <c r="AH24" s="11"/>
      <c r="AI24" s="12"/>
      <c r="AJ24" s="12"/>
      <c r="AK24" s="11"/>
      <c r="AL24" s="11" t="s">
        <v>21</v>
      </c>
    </row>
    <row r="26" spans="1:38" ht="21" customHeight="1" x14ac:dyDescent="0.25">
      <c r="A26" s="3" t="s">
        <v>37</v>
      </c>
    </row>
    <row r="27" spans="1:38" ht="21" customHeight="1" x14ac:dyDescent="0.25">
      <c r="A27" s="3" t="s">
        <v>38</v>
      </c>
    </row>
    <row r="28" spans="1:38" ht="12" customHeight="1" x14ac:dyDescent="0.25">
      <c r="A28" s="165" t="s">
        <v>4</v>
      </c>
      <c r="B28" s="165" t="s">
        <v>5</v>
      </c>
      <c r="C28" s="165" t="s">
        <v>6</v>
      </c>
      <c r="D28" s="165" t="s">
        <v>7</v>
      </c>
      <c r="E28" s="165" t="s">
        <v>8</v>
      </c>
      <c r="F28" s="165" t="s">
        <v>9</v>
      </c>
      <c r="G28" s="165" t="s">
        <v>10</v>
      </c>
      <c r="H28" s="168" t="s">
        <v>11</v>
      </c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70"/>
      <c r="AL28" s="165" t="s">
        <v>12</v>
      </c>
    </row>
    <row r="29" spans="1:38" x14ac:dyDescent="0.25">
      <c r="A29" s="166"/>
      <c r="B29" s="166"/>
      <c r="C29" s="166"/>
      <c r="D29" s="166"/>
      <c r="E29" s="166"/>
      <c r="F29" s="166"/>
      <c r="G29" s="166"/>
      <c r="H29" s="168">
        <v>2014</v>
      </c>
      <c r="I29" s="169"/>
      <c r="J29" s="170"/>
      <c r="K29" s="168">
        <v>2015</v>
      </c>
      <c r="L29" s="169"/>
      <c r="M29" s="170"/>
      <c r="N29" s="168">
        <v>2016</v>
      </c>
      <c r="O29" s="169"/>
      <c r="P29" s="170"/>
      <c r="Q29" s="168">
        <v>2017</v>
      </c>
      <c r="R29" s="169"/>
      <c r="S29" s="170"/>
      <c r="T29" s="168">
        <v>2018</v>
      </c>
      <c r="U29" s="169"/>
      <c r="V29" s="170"/>
      <c r="W29" s="168">
        <v>2019</v>
      </c>
      <c r="X29" s="169"/>
      <c r="Y29" s="170"/>
      <c r="Z29" s="168">
        <v>2020</v>
      </c>
      <c r="AA29" s="169"/>
      <c r="AB29" s="170"/>
      <c r="AC29" s="168">
        <v>2021</v>
      </c>
      <c r="AD29" s="169"/>
      <c r="AE29" s="170"/>
      <c r="AF29" s="168">
        <v>2022</v>
      </c>
      <c r="AG29" s="169"/>
      <c r="AH29" s="170"/>
      <c r="AI29" s="168">
        <v>2023</v>
      </c>
      <c r="AJ29" s="169"/>
      <c r="AK29" s="170"/>
      <c r="AL29" s="166"/>
    </row>
    <row r="30" spans="1:38" ht="13.5" customHeight="1" x14ac:dyDescent="0.25">
      <c r="A30" s="167"/>
      <c r="B30" s="167"/>
      <c r="C30" s="167"/>
      <c r="D30" s="167"/>
      <c r="E30" s="167"/>
      <c r="F30" s="167"/>
      <c r="G30" s="167"/>
      <c r="H30" s="5" t="s">
        <v>13</v>
      </c>
      <c r="I30" s="5" t="s">
        <v>14</v>
      </c>
      <c r="J30" s="5" t="s">
        <v>15</v>
      </c>
      <c r="K30" s="5" t="s">
        <v>13</v>
      </c>
      <c r="L30" s="5" t="s">
        <v>14</v>
      </c>
      <c r="M30" s="5" t="s">
        <v>15</v>
      </c>
      <c r="N30" s="5" t="s">
        <v>13</v>
      </c>
      <c r="O30" s="5" t="s">
        <v>14</v>
      </c>
      <c r="P30" s="5" t="s">
        <v>15</v>
      </c>
      <c r="Q30" s="5" t="s">
        <v>13</v>
      </c>
      <c r="R30" s="5" t="s">
        <v>14</v>
      </c>
      <c r="S30" s="5" t="s">
        <v>15</v>
      </c>
      <c r="T30" s="5" t="s">
        <v>13</v>
      </c>
      <c r="U30" s="5" t="s">
        <v>14</v>
      </c>
      <c r="V30" s="5" t="s">
        <v>15</v>
      </c>
      <c r="W30" s="5" t="s">
        <v>13</v>
      </c>
      <c r="X30" s="5" t="s">
        <v>14</v>
      </c>
      <c r="Y30" s="5" t="s">
        <v>15</v>
      </c>
      <c r="Z30" s="5" t="s">
        <v>13</v>
      </c>
      <c r="AA30" s="5" t="s">
        <v>14</v>
      </c>
      <c r="AB30" s="5" t="s">
        <v>15</v>
      </c>
      <c r="AC30" s="5" t="s">
        <v>13</v>
      </c>
      <c r="AD30" s="5" t="s">
        <v>14</v>
      </c>
      <c r="AE30" s="5" t="s">
        <v>15</v>
      </c>
      <c r="AF30" s="5" t="s">
        <v>13</v>
      </c>
      <c r="AG30" s="5" t="s">
        <v>14</v>
      </c>
      <c r="AH30" s="5" t="s">
        <v>15</v>
      </c>
      <c r="AI30" s="5" t="s">
        <v>13</v>
      </c>
      <c r="AJ30" s="5" t="s">
        <v>14</v>
      </c>
      <c r="AK30" s="5" t="s">
        <v>15</v>
      </c>
      <c r="AL30" s="167"/>
    </row>
    <row r="31" spans="1:38" ht="60" x14ac:dyDescent="0.25">
      <c r="A31" s="6">
        <v>33</v>
      </c>
      <c r="B31" s="7" t="s">
        <v>39</v>
      </c>
      <c r="C31" s="7" t="s">
        <v>40</v>
      </c>
      <c r="D31" s="8" t="s">
        <v>18</v>
      </c>
      <c r="E31" s="8">
        <v>3</v>
      </c>
      <c r="F31" s="10">
        <v>2013</v>
      </c>
      <c r="G31" s="8">
        <v>80</v>
      </c>
      <c r="H31" s="12"/>
      <c r="I31" s="12"/>
      <c r="J31" s="11">
        <v>2.96</v>
      </c>
      <c r="K31" s="13"/>
      <c r="L31" s="13"/>
      <c r="M31" s="11">
        <v>6.4</v>
      </c>
      <c r="N31" s="13"/>
      <c r="O31" s="13"/>
      <c r="P31" s="11" t="s">
        <v>20</v>
      </c>
      <c r="Q31" s="12"/>
      <c r="R31" s="12"/>
      <c r="S31" s="8" t="s">
        <v>20</v>
      </c>
      <c r="T31" s="12"/>
      <c r="U31" s="12"/>
      <c r="V31" s="11"/>
      <c r="W31" s="12"/>
      <c r="X31" s="12"/>
      <c r="Y31" s="11"/>
      <c r="Z31" s="12"/>
      <c r="AA31" s="12"/>
      <c r="AB31" s="11"/>
      <c r="AC31" s="14"/>
      <c r="AD31" s="14"/>
      <c r="AE31" s="15"/>
      <c r="AF31" s="12"/>
      <c r="AG31" s="12"/>
      <c r="AH31" s="11"/>
      <c r="AI31" s="12"/>
      <c r="AJ31" s="12"/>
      <c r="AK31" s="11"/>
      <c r="AL31" s="11" t="s">
        <v>41</v>
      </c>
    </row>
    <row r="33" spans="1:39" ht="21" customHeight="1" x14ac:dyDescent="0.25">
      <c r="A33" s="3" t="s">
        <v>42</v>
      </c>
    </row>
    <row r="34" spans="1:39" ht="21" customHeight="1" x14ac:dyDescent="0.25">
      <c r="A34" s="3" t="s">
        <v>43</v>
      </c>
    </row>
    <row r="35" spans="1:39" ht="12" customHeight="1" x14ac:dyDescent="0.25">
      <c r="A35" s="165" t="s">
        <v>4</v>
      </c>
      <c r="B35" s="165" t="s">
        <v>5</v>
      </c>
      <c r="C35" s="165" t="s">
        <v>6</v>
      </c>
      <c r="D35" s="165" t="s">
        <v>7</v>
      </c>
      <c r="E35" s="165" t="s">
        <v>8</v>
      </c>
      <c r="F35" s="165" t="s">
        <v>9</v>
      </c>
      <c r="G35" s="165" t="s">
        <v>10</v>
      </c>
      <c r="H35" s="168" t="s">
        <v>11</v>
      </c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70"/>
      <c r="AL35" s="165" t="s">
        <v>12</v>
      </c>
    </row>
    <row r="36" spans="1:39" x14ac:dyDescent="0.25">
      <c r="A36" s="166"/>
      <c r="B36" s="166"/>
      <c r="C36" s="166"/>
      <c r="D36" s="166"/>
      <c r="E36" s="166"/>
      <c r="F36" s="166"/>
      <c r="G36" s="166"/>
      <c r="H36" s="168">
        <v>2014</v>
      </c>
      <c r="I36" s="169"/>
      <c r="J36" s="170"/>
      <c r="K36" s="168">
        <v>2015</v>
      </c>
      <c r="L36" s="169"/>
      <c r="M36" s="170"/>
      <c r="N36" s="168">
        <v>2016</v>
      </c>
      <c r="O36" s="169"/>
      <c r="P36" s="170"/>
      <c r="Q36" s="168">
        <v>2017</v>
      </c>
      <c r="R36" s="169"/>
      <c r="S36" s="170"/>
      <c r="T36" s="168">
        <v>2018</v>
      </c>
      <c r="U36" s="169"/>
      <c r="V36" s="170"/>
      <c r="W36" s="168">
        <v>2019</v>
      </c>
      <c r="X36" s="169"/>
      <c r="Y36" s="170"/>
      <c r="Z36" s="168">
        <v>2020</v>
      </c>
      <c r="AA36" s="169"/>
      <c r="AB36" s="170"/>
      <c r="AC36" s="168">
        <v>2021</v>
      </c>
      <c r="AD36" s="169"/>
      <c r="AE36" s="170"/>
      <c r="AF36" s="168">
        <v>2022</v>
      </c>
      <c r="AG36" s="169"/>
      <c r="AH36" s="170"/>
      <c r="AI36" s="168">
        <v>2023</v>
      </c>
      <c r="AJ36" s="169"/>
      <c r="AK36" s="170"/>
      <c r="AL36" s="166"/>
    </row>
    <row r="37" spans="1:39" ht="12" customHeight="1" x14ac:dyDescent="0.25">
      <c r="A37" s="167"/>
      <c r="B37" s="167"/>
      <c r="C37" s="167"/>
      <c r="D37" s="167"/>
      <c r="E37" s="167"/>
      <c r="F37" s="167"/>
      <c r="G37" s="167"/>
      <c r="H37" s="5" t="s">
        <v>13</v>
      </c>
      <c r="I37" s="5" t="s">
        <v>14</v>
      </c>
      <c r="J37" s="5" t="s">
        <v>15</v>
      </c>
      <c r="K37" s="5" t="s">
        <v>13</v>
      </c>
      <c r="L37" s="5" t="s">
        <v>14</v>
      </c>
      <c r="M37" s="5" t="s">
        <v>15</v>
      </c>
      <c r="N37" s="5" t="s">
        <v>13</v>
      </c>
      <c r="O37" s="5" t="s">
        <v>14</v>
      </c>
      <c r="P37" s="5" t="s">
        <v>15</v>
      </c>
      <c r="Q37" s="5" t="s">
        <v>13</v>
      </c>
      <c r="R37" s="5" t="s">
        <v>14</v>
      </c>
      <c r="S37" s="5" t="s">
        <v>15</v>
      </c>
      <c r="T37" s="5" t="s">
        <v>13</v>
      </c>
      <c r="U37" s="5" t="s">
        <v>14</v>
      </c>
      <c r="V37" s="5" t="s">
        <v>15</v>
      </c>
      <c r="W37" s="5" t="s">
        <v>13</v>
      </c>
      <c r="X37" s="5" t="s">
        <v>14</v>
      </c>
      <c r="Y37" s="5" t="s">
        <v>15</v>
      </c>
      <c r="Z37" s="5" t="s">
        <v>13</v>
      </c>
      <c r="AA37" s="5" t="s">
        <v>14</v>
      </c>
      <c r="AB37" s="5" t="s">
        <v>15</v>
      </c>
      <c r="AC37" s="5" t="s">
        <v>13</v>
      </c>
      <c r="AD37" s="5" t="s">
        <v>14</v>
      </c>
      <c r="AE37" s="5" t="s">
        <v>15</v>
      </c>
      <c r="AF37" s="5" t="s">
        <v>13</v>
      </c>
      <c r="AG37" s="5" t="s">
        <v>14</v>
      </c>
      <c r="AH37" s="5" t="s">
        <v>15</v>
      </c>
      <c r="AI37" s="5" t="s">
        <v>13</v>
      </c>
      <c r="AJ37" s="5" t="s">
        <v>14</v>
      </c>
      <c r="AK37" s="5" t="s">
        <v>15</v>
      </c>
      <c r="AL37" s="167"/>
    </row>
    <row r="38" spans="1:39" ht="48" x14ac:dyDescent="0.25">
      <c r="A38" s="6">
        <v>10</v>
      </c>
      <c r="B38" s="7" t="s">
        <v>44</v>
      </c>
      <c r="C38" s="7" t="s">
        <v>45</v>
      </c>
      <c r="D38" s="8" t="s">
        <v>18</v>
      </c>
      <c r="E38" s="11">
        <v>85.85</v>
      </c>
      <c r="F38" s="10">
        <v>2012</v>
      </c>
      <c r="G38" s="11">
        <v>79.400000000000006</v>
      </c>
      <c r="H38" s="12"/>
      <c r="I38" s="12"/>
      <c r="J38" s="11">
        <v>82.11</v>
      </c>
      <c r="K38" s="13"/>
      <c r="L38" s="13"/>
      <c r="M38" s="11">
        <v>82.76</v>
      </c>
      <c r="N38" s="13"/>
      <c r="O38" s="13"/>
      <c r="P38" s="8" t="s">
        <v>20</v>
      </c>
      <c r="Q38" s="12"/>
      <c r="R38" s="12"/>
      <c r="S38" s="11" t="s">
        <v>20</v>
      </c>
      <c r="T38" s="12"/>
      <c r="U38" s="12"/>
      <c r="V38" s="11"/>
      <c r="W38" s="12"/>
      <c r="X38" s="12"/>
      <c r="Y38" s="11"/>
      <c r="Z38" s="12"/>
      <c r="AA38" s="12"/>
      <c r="AB38" s="11"/>
      <c r="AC38" s="14"/>
      <c r="AD38" s="14"/>
      <c r="AE38" s="15"/>
      <c r="AF38" s="12"/>
      <c r="AG38" s="12"/>
      <c r="AH38" s="11"/>
      <c r="AI38" s="12"/>
      <c r="AJ38" s="12"/>
      <c r="AK38" s="11"/>
      <c r="AL38" s="11" t="s">
        <v>46</v>
      </c>
      <c r="AM38" s="1" t="s">
        <v>47</v>
      </c>
    </row>
    <row r="39" spans="1:39" ht="48" x14ac:dyDescent="0.25">
      <c r="A39" s="6">
        <v>21</v>
      </c>
      <c r="B39" s="7" t="s">
        <v>25</v>
      </c>
      <c r="C39" s="7" t="s">
        <v>26</v>
      </c>
      <c r="D39" s="8" t="s">
        <v>18</v>
      </c>
      <c r="E39" s="9">
        <v>93.3</v>
      </c>
      <c r="F39" s="10">
        <v>2012</v>
      </c>
      <c r="G39" s="11" t="s">
        <v>48</v>
      </c>
      <c r="H39" s="12"/>
      <c r="I39" s="12"/>
      <c r="J39" s="9">
        <v>89.12</v>
      </c>
      <c r="K39" s="13"/>
      <c r="L39" s="13"/>
      <c r="M39" s="9">
        <v>90</v>
      </c>
      <c r="N39" s="13"/>
      <c r="O39" s="13"/>
      <c r="P39" s="9">
        <v>94.3</v>
      </c>
      <c r="Q39" s="12"/>
      <c r="R39" s="12"/>
      <c r="S39" s="11" t="s">
        <v>20</v>
      </c>
      <c r="T39" s="12"/>
      <c r="U39" s="12"/>
      <c r="V39" s="11"/>
      <c r="W39" s="12"/>
      <c r="X39" s="12"/>
      <c r="Y39" s="11"/>
      <c r="Z39" s="12"/>
      <c r="AA39" s="12"/>
      <c r="AB39" s="11"/>
      <c r="AC39" s="14"/>
      <c r="AD39" s="14"/>
      <c r="AE39" s="15"/>
      <c r="AF39" s="12"/>
      <c r="AG39" s="12"/>
      <c r="AH39" s="11"/>
      <c r="AI39" s="12"/>
      <c r="AJ39" s="12"/>
      <c r="AK39" s="11"/>
      <c r="AL39" s="11" t="s">
        <v>28</v>
      </c>
    </row>
    <row r="40" spans="1:39" ht="72" x14ac:dyDescent="0.25">
      <c r="A40" s="6">
        <v>251</v>
      </c>
      <c r="B40" s="7" t="s">
        <v>49</v>
      </c>
      <c r="C40" s="7" t="s">
        <v>40</v>
      </c>
      <c r="D40" s="8" t="s">
        <v>18</v>
      </c>
      <c r="E40" s="11">
        <v>81.3</v>
      </c>
      <c r="F40" s="10">
        <v>2012</v>
      </c>
      <c r="G40" s="11">
        <v>64.95</v>
      </c>
      <c r="H40" s="12"/>
      <c r="I40" s="12"/>
      <c r="J40" s="11">
        <v>80.739999999999995</v>
      </c>
      <c r="K40" s="13"/>
      <c r="L40" s="13"/>
      <c r="M40" s="11">
        <v>80.61</v>
      </c>
      <c r="N40" s="13"/>
      <c r="O40" s="13"/>
      <c r="P40" s="8" t="s">
        <v>20</v>
      </c>
      <c r="Q40" s="12"/>
      <c r="R40" s="12"/>
      <c r="S40" s="11" t="s">
        <v>20</v>
      </c>
      <c r="T40" s="12"/>
      <c r="U40" s="12"/>
      <c r="V40" s="11"/>
      <c r="W40" s="12"/>
      <c r="X40" s="12"/>
      <c r="Y40" s="11"/>
      <c r="Z40" s="12"/>
      <c r="AA40" s="12"/>
      <c r="AB40" s="11"/>
      <c r="AC40" s="14"/>
      <c r="AD40" s="14"/>
      <c r="AE40" s="15"/>
      <c r="AF40" s="12"/>
      <c r="AG40" s="12"/>
      <c r="AH40" s="11"/>
      <c r="AI40" s="12"/>
      <c r="AJ40" s="12"/>
      <c r="AK40" s="11"/>
      <c r="AL40" s="11" t="s">
        <v>46</v>
      </c>
      <c r="AM40" s="1" t="s">
        <v>50</v>
      </c>
    </row>
    <row r="41" spans="1:39" ht="60" x14ac:dyDescent="0.25">
      <c r="A41" s="6">
        <v>31</v>
      </c>
      <c r="B41" s="7" t="s">
        <v>51</v>
      </c>
      <c r="C41" s="7" t="s">
        <v>40</v>
      </c>
      <c r="D41" s="8" t="s">
        <v>18</v>
      </c>
      <c r="E41" s="11">
        <v>87</v>
      </c>
      <c r="F41" s="10">
        <v>2013</v>
      </c>
      <c r="G41" s="11">
        <v>88.05</v>
      </c>
      <c r="H41" s="12"/>
      <c r="I41" s="12"/>
      <c r="J41" s="9">
        <v>86.3</v>
      </c>
      <c r="K41" s="13"/>
      <c r="L41" s="13"/>
      <c r="M41" s="9">
        <v>86.3</v>
      </c>
      <c r="N41" s="13"/>
      <c r="O41" s="13"/>
      <c r="P41" s="9">
        <v>86.7</v>
      </c>
      <c r="Q41" s="12"/>
      <c r="R41" s="12"/>
      <c r="S41" s="11" t="s">
        <v>20</v>
      </c>
      <c r="T41" s="12"/>
      <c r="U41" s="12"/>
      <c r="V41" s="11"/>
      <c r="W41" s="12"/>
      <c r="X41" s="12"/>
      <c r="Y41" s="11"/>
      <c r="Z41" s="12"/>
      <c r="AA41" s="12"/>
      <c r="AB41" s="11"/>
      <c r="AC41" s="14"/>
      <c r="AD41" s="14"/>
      <c r="AE41" s="15"/>
      <c r="AF41" s="12"/>
      <c r="AG41" s="12"/>
      <c r="AH41" s="11"/>
      <c r="AI41" s="12"/>
      <c r="AJ41" s="12"/>
      <c r="AK41" s="11"/>
      <c r="AL41" s="11" t="s">
        <v>52</v>
      </c>
      <c r="AM41" s="1" t="s">
        <v>53</v>
      </c>
    </row>
    <row r="43" spans="1:39" ht="21" customHeight="1" x14ac:dyDescent="0.25">
      <c r="A43" s="3" t="s">
        <v>54</v>
      </c>
    </row>
    <row r="44" spans="1:39" ht="21" customHeight="1" x14ac:dyDescent="0.25">
      <c r="A44" s="3" t="s">
        <v>55</v>
      </c>
    </row>
    <row r="45" spans="1:39" ht="12" customHeight="1" x14ac:dyDescent="0.25">
      <c r="A45" s="165" t="s">
        <v>4</v>
      </c>
      <c r="B45" s="165" t="s">
        <v>5</v>
      </c>
      <c r="C45" s="165" t="s">
        <v>6</v>
      </c>
      <c r="D45" s="165" t="s">
        <v>7</v>
      </c>
      <c r="E45" s="165" t="s">
        <v>8</v>
      </c>
      <c r="F45" s="165" t="s">
        <v>9</v>
      </c>
      <c r="G45" s="165" t="s">
        <v>10</v>
      </c>
      <c r="H45" s="168" t="s">
        <v>11</v>
      </c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70"/>
      <c r="AL45" s="165" t="s">
        <v>12</v>
      </c>
    </row>
    <row r="46" spans="1:39" x14ac:dyDescent="0.25">
      <c r="A46" s="166"/>
      <c r="B46" s="166"/>
      <c r="C46" s="166"/>
      <c r="D46" s="166"/>
      <c r="E46" s="166"/>
      <c r="F46" s="166"/>
      <c r="G46" s="166"/>
      <c r="H46" s="168">
        <v>2014</v>
      </c>
      <c r="I46" s="169"/>
      <c r="J46" s="170"/>
      <c r="K46" s="168">
        <v>2015</v>
      </c>
      <c r="L46" s="169"/>
      <c r="M46" s="170"/>
      <c r="N46" s="168">
        <v>2016</v>
      </c>
      <c r="O46" s="169"/>
      <c r="P46" s="170"/>
      <c r="Q46" s="168">
        <v>2017</v>
      </c>
      <c r="R46" s="169"/>
      <c r="S46" s="170"/>
      <c r="T46" s="168">
        <v>2018</v>
      </c>
      <c r="U46" s="169"/>
      <c r="V46" s="170"/>
      <c r="W46" s="168">
        <v>2019</v>
      </c>
      <c r="X46" s="169"/>
      <c r="Y46" s="170"/>
      <c r="Z46" s="168">
        <v>2020</v>
      </c>
      <c r="AA46" s="169"/>
      <c r="AB46" s="170"/>
      <c r="AC46" s="168">
        <v>2021</v>
      </c>
      <c r="AD46" s="169"/>
      <c r="AE46" s="170"/>
      <c r="AF46" s="168">
        <v>2022</v>
      </c>
      <c r="AG46" s="169"/>
      <c r="AH46" s="170"/>
      <c r="AI46" s="168">
        <v>2023</v>
      </c>
      <c r="AJ46" s="169"/>
      <c r="AK46" s="170"/>
      <c r="AL46" s="166"/>
    </row>
    <row r="47" spans="1:39" ht="72" x14ac:dyDescent="0.25">
      <c r="A47" s="167"/>
      <c r="B47" s="167"/>
      <c r="C47" s="167"/>
      <c r="D47" s="167"/>
      <c r="E47" s="167"/>
      <c r="F47" s="167"/>
      <c r="G47" s="167"/>
      <c r="H47" s="5" t="s">
        <v>13</v>
      </c>
      <c r="I47" s="5" t="s">
        <v>14</v>
      </c>
      <c r="J47" s="5" t="s">
        <v>15</v>
      </c>
      <c r="K47" s="5" t="s">
        <v>13</v>
      </c>
      <c r="L47" s="5" t="s">
        <v>14</v>
      </c>
      <c r="M47" s="5" t="s">
        <v>15</v>
      </c>
      <c r="N47" s="5" t="s">
        <v>13</v>
      </c>
      <c r="O47" s="5" t="s">
        <v>14</v>
      </c>
      <c r="P47" s="5" t="s">
        <v>15</v>
      </c>
      <c r="Q47" s="5" t="s">
        <v>13</v>
      </c>
      <c r="R47" s="5" t="s">
        <v>14</v>
      </c>
      <c r="S47" s="5" t="s">
        <v>15</v>
      </c>
      <c r="T47" s="5" t="s">
        <v>13</v>
      </c>
      <c r="U47" s="5" t="s">
        <v>14</v>
      </c>
      <c r="V47" s="5" t="s">
        <v>15</v>
      </c>
      <c r="W47" s="5" t="s">
        <v>13</v>
      </c>
      <c r="X47" s="5" t="s">
        <v>14</v>
      </c>
      <c r="Y47" s="5" t="s">
        <v>15</v>
      </c>
      <c r="Z47" s="5" t="s">
        <v>13</v>
      </c>
      <c r="AA47" s="5" t="s">
        <v>14</v>
      </c>
      <c r="AB47" s="5" t="s">
        <v>15</v>
      </c>
      <c r="AC47" s="5" t="s">
        <v>13</v>
      </c>
      <c r="AD47" s="5" t="s">
        <v>14</v>
      </c>
      <c r="AE47" s="5" t="s">
        <v>15</v>
      </c>
      <c r="AF47" s="5" t="s">
        <v>13</v>
      </c>
      <c r="AG47" s="5" t="s">
        <v>14</v>
      </c>
      <c r="AH47" s="5" t="s">
        <v>15</v>
      </c>
      <c r="AI47" s="5" t="s">
        <v>13</v>
      </c>
      <c r="AJ47" s="5" t="s">
        <v>14</v>
      </c>
      <c r="AK47" s="5" t="s">
        <v>15</v>
      </c>
      <c r="AL47" s="167"/>
    </row>
    <row r="48" spans="1:39" ht="60" x14ac:dyDescent="0.25">
      <c r="A48" s="6">
        <v>235</v>
      </c>
      <c r="B48" s="7" t="s">
        <v>56</v>
      </c>
      <c r="C48" s="7" t="s">
        <v>40</v>
      </c>
      <c r="D48" s="8" t="s">
        <v>18</v>
      </c>
      <c r="E48" s="9">
        <v>16.7</v>
      </c>
      <c r="F48" s="10">
        <v>2012</v>
      </c>
      <c r="G48" s="9">
        <v>24</v>
      </c>
      <c r="H48" s="12"/>
      <c r="I48" s="12"/>
      <c r="J48" s="9">
        <v>15.1</v>
      </c>
      <c r="K48" s="13"/>
      <c r="L48" s="13"/>
      <c r="M48" s="9">
        <v>16.100000000000001</v>
      </c>
      <c r="N48" s="13"/>
      <c r="O48" s="13"/>
      <c r="P48" s="9" t="s">
        <v>20</v>
      </c>
      <c r="Q48" s="12"/>
      <c r="R48" s="12"/>
      <c r="S48" s="11" t="s">
        <v>20</v>
      </c>
      <c r="T48" s="12"/>
      <c r="U48" s="12"/>
      <c r="V48" s="11"/>
      <c r="W48" s="12"/>
      <c r="X48" s="12"/>
      <c r="Y48" s="11"/>
      <c r="Z48" s="12"/>
      <c r="AA48" s="12"/>
      <c r="AB48" s="11"/>
      <c r="AC48" s="14"/>
      <c r="AD48" s="14"/>
      <c r="AE48" s="15"/>
      <c r="AF48" s="12"/>
      <c r="AG48" s="12"/>
      <c r="AH48" s="11"/>
      <c r="AI48" s="12"/>
      <c r="AJ48" s="12"/>
      <c r="AK48" s="11"/>
      <c r="AL48" s="11" t="s">
        <v>46</v>
      </c>
      <c r="AM48" s="1" t="s">
        <v>57</v>
      </c>
    </row>
    <row r="49" spans="1:39" ht="48" x14ac:dyDescent="0.25">
      <c r="A49" s="6">
        <v>4</v>
      </c>
      <c r="B49" s="7" t="s">
        <v>25</v>
      </c>
      <c r="C49" s="7" t="s">
        <v>26</v>
      </c>
      <c r="D49" s="8" t="s">
        <v>18</v>
      </c>
      <c r="E49" s="9">
        <v>93.3</v>
      </c>
      <c r="F49" s="10">
        <v>2012</v>
      </c>
      <c r="G49" s="11" t="s">
        <v>27</v>
      </c>
      <c r="H49" s="12"/>
      <c r="I49" s="12"/>
      <c r="J49" s="9">
        <v>89.12</v>
      </c>
      <c r="K49" s="13"/>
      <c r="L49" s="13"/>
      <c r="M49" s="9">
        <v>90</v>
      </c>
      <c r="N49" s="16"/>
      <c r="O49" s="16"/>
      <c r="P49" s="9">
        <v>94.3</v>
      </c>
      <c r="Q49" s="12"/>
      <c r="R49" s="12"/>
      <c r="S49" s="11" t="s">
        <v>20</v>
      </c>
      <c r="T49" s="12"/>
      <c r="U49" s="12"/>
      <c r="V49" s="11"/>
      <c r="W49" s="12"/>
      <c r="X49" s="12"/>
      <c r="Y49" s="11"/>
      <c r="Z49" s="12"/>
      <c r="AA49" s="12"/>
      <c r="AB49" s="11"/>
      <c r="AC49" s="14"/>
      <c r="AD49" s="14"/>
      <c r="AE49" s="15"/>
      <c r="AF49" s="12"/>
      <c r="AG49" s="12"/>
      <c r="AH49" s="11"/>
      <c r="AI49" s="12"/>
      <c r="AJ49" s="12"/>
      <c r="AK49" s="11"/>
      <c r="AL49" s="11" t="s">
        <v>28</v>
      </c>
    </row>
    <row r="51" spans="1:39" ht="21" customHeight="1" x14ac:dyDescent="0.25">
      <c r="A51" s="2" t="s">
        <v>58</v>
      </c>
    </row>
    <row r="52" spans="1:39" ht="21" customHeight="1" x14ac:dyDescent="0.25">
      <c r="A52" s="3" t="s">
        <v>59</v>
      </c>
    </row>
    <row r="53" spans="1:39" ht="21" customHeight="1" x14ac:dyDescent="0.25">
      <c r="A53" s="3" t="s">
        <v>60</v>
      </c>
    </row>
    <row r="54" spans="1:39" ht="12" customHeight="1" x14ac:dyDescent="0.25">
      <c r="A54" s="165" t="s">
        <v>4</v>
      </c>
      <c r="B54" s="165" t="s">
        <v>5</v>
      </c>
      <c r="C54" s="165" t="s">
        <v>6</v>
      </c>
      <c r="D54" s="165" t="s">
        <v>7</v>
      </c>
      <c r="E54" s="165" t="s">
        <v>8</v>
      </c>
      <c r="F54" s="165" t="s">
        <v>9</v>
      </c>
      <c r="G54" s="165" t="s">
        <v>10</v>
      </c>
      <c r="H54" s="168" t="s">
        <v>11</v>
      </c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70"/>
      <c r="AL54" s="165" t="s">
        <v>12</v>
      </c>
    </row>
    <row r="55" spans="1:39" x14ac:dyDescent="0.25">
      <c r="A55" s="166"/>
      <c r="B55" s="166"/>
      <c r="C55" s="166"/>
      <c r="D55" s="166"/>
      <c r="E55" s="166"/>
      <c r="F55" s="166"/>
      <c r="G55" s="166"/>
      <c r="H55" s="168">
        <v>2014</v>
      </c>
      <c r="I55" s="169"/>
      <c r="J55" s="170"/>
      <c r="K55" s="168">
        <v>2015</v>
      </c>
      <c r="L55" s="169"/>
      <c r="M55" s="170"/>
      <c r="N55" s="168">
        <v>2016</v>
      </c>
      <c r="O55" s="169"/>
      <c r="P55" s="170"/>
      <c r="Q55" s="168">
        <v>2017</v>
      </c>
      <c r="R55" s="169"/>
      <c r="S55" s="170"/>
      <c r="T55" s="168">
        <v>2018</v>
      </c>
      <c r="U55" s="169"/>
      <c r="V55" s="170"/>
      <c r="W55" s="168">
        <v>2019</v>
      </c>
      <c r="X55" s="169"/>
      <c r="Y55" s="170"/>
      <c r="Z55" s="168">
        <v>2020</v>
      </c>
      <c r="AA55" s="169"/>
      <c r="AB55" s="170"/>
      <c r="AC55" s="168">
        <v>2021</v>
      </c>
      <c r="AD55" s="169"/>
      <c r="AE55" s="170"/>
      <c r="AF55" s="168">
        <v>2022</v>
      </c>
      <c r="AG55" s="169"/>
      <c r="AH55" s="170"/>
      <c r="AI55" s="168">
        <v>2023</v>
      </c>
      <c r="AJ55" s="169"/>
      <c r="AK55" s="170"/>
      <c r="AL55" s="166"/>
    </row>
    <row r="56" spans="1:39" ht="12" customHeight="1" x14ac:dyDescent="0.25">
      <c r="A56" s="167"/>
      <c r="B56" s="167"/>
      <c r="C56" s="167"/>
      <c r="D56" s="167"/>
      <c r="E56" s="167"/>
      <c r="F56" s="167"/>
      <c r="G56" s="167"/>
      <c r="H56" s="5" t="s">
        <v>13</v>
      </c>
      <c r="I56" s="5" t="s">
        <v>14</v>
      </c>
      <c r="J56" s="5" t="s">
        <v>15</v>
      </c>
      <c r="K56" s="5" t="s">
        <v>13</v>
      </c>
      <c r="L56" s="5" t="s">
        <v>14</v>
      </c>
      <c r="M56" s="5" t="s">
        <v>15</v>
      </c>
      <c r="N56" s="5" t="s">
        <v>13</v>
      </c>
      <c r="O56" s="5" t="s">
        <v>14</v>
      </c>
      <c r="P56" s="5" t="s">
        <v>15</v>
      </c>
      <c r="Q56" s="5" t="s">
        <v>13</v>
      </c>
      <c r="R56" s="5" t="s">
        <v>14</v>
      </c>
      <c r="S56" s="5" t="s">
        <v>15</v>
      </c>
      <c r="T56" s="5" t="s">
        <v>13</v>
      </c>
      <c r="U56" s="5" t="s">
        <v>14</v>
      </c>
      <c r="V56" s="5" t="s">
        <v>15</v>
      </c>
      <c r="W56" s="5" t="s">
        <v>13</v>
      </c>
      <c r="X56" s="5" t="s">
        <v>14</v>
      </c>
      <c r="Y56" s="5" t="s">
        <v>15</v>
      </c>
      <c r="Z56" s="5" t="s">
        <v>13</v>
      </c>
      <c r="AA56" s="5" t="s">
        <v>14</v>
      </c>
      <c r="AB56" s="5" t="s">
        <v>15</v>
      </c>
      <c r="AC56" s="5" t="s">
        <v>13</v>
      </c>
      <c r="AD56" s="5" t="s">
        <v>14</v>
      </c>
      <c r="AE56" s="5" t="s">
        <v>15</v>
      </c>
      <c r="AF56" s="5" t="s">
        <v>13</v>
      </c>
      <c r="AG56" s="5" t="s">
        <v>14</v>
      </c>
      <c r="AH56" s="5" t="s">
        <v>15</v>
      </c>
      <c r="AI56" s="5" t="s">
        <v>13</v>
      </c>
      <c r="AJ56" s="5" t="s">
        <v>14</v>
      </c>
      <c r="AK56" s="5" t="s">
        <v>15</v>
      </c>
      <c r="AL56" s="167"/>
    </row>
    <row r="57" spans="1:39" ht="48" x14ac:dyDescent="0.25">
      <c r="A57" s="6">
        <v>12</v>
      </c>
      <c r="B57" s="7" t="s">
        <v>61</v>
      </c>
      <c r="C57" s="7" t="s">
        <v>62</v>
      </c>
      <c r="D57" s="8" t="s">
        <v>18</v>
      </c>
      <c r="E57" s="8">
        <v>753624</v>
      </c>
      <c r="F57" s="10">
        <v>2012</v>
      </c>
      <c r="G57" s="8">
        <v>844836</v>
      </c>
      <c r="H57" s="12"/>
      <c r="I57" s="12"/>
      <c r="J57" s="9">
        <v>804401.8</v>
      </c>
      <c r="K57" s="13"/>
      <c r="L57" s="13"/>
      <c r="M57" s="9">
        <v>830309.8</v>
      </c>
      <c r="N57" s="13"/>
      <c r="O57" s="13"/>
      <c r="P57" s="9">
        <v>826034.2</v>
      </c>
      <c r="Q57" s="12"/>
      <c r="R57" s="12"/>
      <c r="S57" s="11" t="s">
        <v>20</v>
      </c>
      <c r="T57" s="12"/>
      <c r="U57" s="12"/>
      <c r="V57" s="11"/>
      <c r="W57" s="12"/>
      <c r="X57" s="12"/>
      <c r="Y57" s="11"/>
      <c r="Z57" s="12"/>
      <c r="AA57" s="12"/>
      <c r="AB57" s="11"/>
      <c r="AC57" s="14"/>
      <c r="AD57" s="14"/>
      <c r="AE57" s="15"/>
      <c r="AF57" s="12"/>
      <c r="AG57" s="12"/>
      <c r="AH57" s="11"/>
      <c r="AI57" s="12"/>
      <c r="AJ57" s="12"/>
      <c r="AK57" s="11"/>
      <c r="AL57" s="11" t="s">
        <v>21</v>
      </c>
      <c r="AM57" s="1" t="s">
        <v>22</v>
      </c>
    </row>
    <row r="58" spans="1:39" ht="60" x14ac:dyDescent="0.25">
      <c r="A58" s="6">
        <v>39</v>
      </c>
      <c r="B58" s="7" t="s">
        <v>63</v>
      </c>
      <c r="C58" s="7" t="s">
        <v>40</v>
      </c>
      <c r="D58" s="8" t="s">
        <v>18</v>
      </c>
      <c r="E58" s="9">
        <v>85.7</v>
      </c>
      <c r="F58" s="10">
        <v>2013</v>
      </c>
      <c r="G58" s="9">
        <v>88</v>
      </c>
      <c r="H58" s="12"/>
      <c r="I58" s="12"/>
      <c r="J58" s="9">
        <v>86.9</v>
      </c>
      <c r="K58" s="13"/>
      <c r="L58" s="13"/>
      <c r="M58" s="9">
        <v>90.2</v>
      </c>
      <c r="N58" s="16"/>
      <c r="O58" s="16"/>
      <c r="P58" s="9">
        <v>90.2</v>
      </c>
      <c r="Q58" s="12"/>
      <c r="R58" s="12"/>
      <c r="S58" s="11">
        <v>88.3</v>
      </c>
      <c r="T58" s="12"/>
      <c r="U58" s="12"/>
      <c r="V58" s="11"/>
      <c r="W58" s="12"/>
      <c r="X58" s="12"/>
      <c r="Y58" s="11"/>
      <c r="Z58" s="12"/>
      <c r="AA58" s="12"/>
      <c r="AB58" s="11"/>
      <c r="AC58" s="14"/>
      <c r="AD58" s="14"/>
      <c r="AE58" s="15"/>
      <c r="AF58" s="12"/>
      <c r="AG58" s="12"/>
      <c r="AH58" s="11"/>
      <c r="AI58" s="12"/>
      <c r="AJ58" s="12"/>
      <c r="AK58" s="11"/>
      <c r="AL58" s="11" t="s">
        <v>64</v>
      </c>
      <c r="AM58" s="1" t="s">
        <v>22</v>
      </c>
    </row>
    <row r="60" spans="1:39" ht="21" customHeight="1" x14ac:dyDescent="0.25">
      <c r="A60" s="3" t="s">
        <v>65</v>
      </c>
    </row>
    <row r="61" spans="1:39" ht="21" customHeight="1" x14ac:dyDescent="0.25">
      <c r="A61" s="3" t="s">
        <v>66</v>
      </c>
    </row>
    <row r="62" spans="1:39" ht="12" customHeight="1" x14ac:dyDescent="0.25">
      <c r="A62" s="165" t="s">
        <v>4</v>
      </c>
      <c r="B62" s="165" t="s">
        <v>5</v>
      </c>
      <c r="C62" s="165" t="s">
        <v>6</v>
      </c>
      <c r="D62" s="165" t="s">
        <v>7</v>
      </c>
      <c r="E62" s="165" t="s">
        <v>8</v>
      </c>
      <c r="F62" s="165" t="s">
        <v>9</v>
      </c>
      <c r="G62" s="165" t="s">
        <v>10</v>
      </c>
      <c r="H62" s="168" t="s">
        <v>11</v>
      </c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70"/>
      <c r="AL62" s="165" t="s">
        <v>12</v>
      </c>
    </row>
    <row r="63" spans="1:39" x14ac:dyDescent="0.25">
      <c r="A63" s="166"/>
      <c r="B63" s="166"/>
      <c r="C63" s="166"/>
      <c r="D63" s="166"/>
      <c r="E63" s="166"/>
      <c r="F63" s="166"/>
      <c r="G63" s="166"/>
      <c r="H63" s="168">
        <v>2014</v>
      </c>
      <c r="I63" s="169"/>
      <c r="J63" s="170"/>
      <c r="K63" s="168">
        <v>2015</v>
      </c>
      <c r="L63" s="169"/>
      <c r="M63" s="170"/>
      <c r="N63" s="168">
        <v>2016</v>
      </c>
      <c r="O63" s="169"/>
      <c r="P63" s="170"/>
      <c r="Q63" s="168">
        <v>2017</v>
      </c>
      <c r="R63" s="169"/>
      <c r="S63" s="170"/>
      <c r="T63" s="168">
        <v>2018</v>
      </c>
      <c r="U63" s="169"/>
      <c r="V63" s="170"/>
      <c r="W63" s="168">
        <v>2019</v>
      </c>
      <c r="X63" s="169"/>
      <c r="Y63" s="170"/>
      <c r="Z63" s="168">
        <v>2020</v>
      </c>
      <c r="AA63" s="169"/>
      <c r="AB63" s="170"/>
      <c r="AC63" s="168">
        <v>2021</v>
      </c>
      <c r="AD63" s="169"/>
      <c r="AE63" s="170"/>
      <c r="AF63" s="168">
        <v>2022</v>
      </c>
      <c r="AG63" s="169"/>
      <c r="AH63" s="170"/>
      <c r="AI63" s="168">
        <v>2023</v>
      </c>
      <c r="AJ63" s="169"/>
      <c r="AK63" s="170"/>
      <c r="AL63" s="166"/>
    </row>
    <row r="64" spans="1:39" ht="13.5" customHeight="1" x14ac:dyDescent="0.25">
      <c r="A64" s="167"/>
      <c r="B64" s="167"/>
      <c r="C64" s="167"/>
      <c r="D64" s="167"/>
      <c r="E64" s="167"/>
      <c r="F64" s="167"/>
      <c r="G64" s="167"/>
      <c r="H64" s="5" t="s">
        <v>13</v>
      </c>
      <c r="I64" s="5" t="s">
        <v>14</v>
      </c>
      <c r="J64" s="5" t="s">
        <v>15</v>
      </c>
      <c r="K64" s="5" t="s">
        <v>13</v>
      </c>
      <c r="L64" s="5" t="s">
        <v>14</v>
      </c>
      <c r="M64" s="5" t="s">
        <v>15</v>
      </c>
      <c r="N64" s="5" t="s">
        <v>13</v>
      </c>
      <c r="O64" s="5" t="s">
        <v>14</v>
      </c>
      <c r="P64" s="5" t="s">
        <v>15</v>
      </c>
      <c r="Q64" s="5" t="s">
        <v>13</v>
      </c>
      <c r="R64" s="5" t="s">
        <v>14</v>
      </c>
      <c r="S64" s="5" t="s">
        <v>15</v>
      </c>
      <c r="T64" s="5" t="s">
        <v>13</v>
      </c>
      <c r="U64" s="5" t="s">
        <v>14</v>
      </c>
      <c r="V64" s="5" t="s">
        <v>15</v>
      </c>
      <c r="W64" s="5" t="s">
        <v>13</v>
      </c>
      <c r="X64" s="5" t="s">
        <v>14</v>
      </c>
      <c r="Y64" s="5" t="s">
        <v>15</v>
      </c>
      <c r="Z64" s="5" t="s">
        <v>13</v>
      </c>
      <c r="AA64" s="5" t="s">
        <v>14</v>
      </c>
      <c r="AB64" s="5" t="s">
        <v>15</v>
      </c>
      <c r="AC64" s="5" t="s">
        <v>13</v>
      </c>
      <c r="AD64" s="5" t="s">
        <v>14</v>
      </c>
      <c r="AE64" s="5" t="s">
        <v>15</v>
      </c>
      <c r="AF64" s="5" t="s">
        <v>13</v>
      </c>
      <c r="AG64" s="5" t="s">
        <v>14</v>
      </c>
      <c r="AH64" s="5" t="s">
        <v>15</v>
      </c>
      <c r="AI64" s="5" t="s">
        <v>13</v>
      </c>
      <c r="AJ64" s="5" t="s">
        <v>14</v>
      </c>
      <c r="AK64" s="5" t="s">
        <v>15</v>
      </c>
      <c r="AL64" s="167"/>
    </row>
    <row r="65" spans="1:39" ht="72" x14ac:dyDescent="0.25">
      <c r="A65" s="6">
        <v>16</v>
      </c>
      <c r="B65" s="7" t="s">
        <v>67</v>
      </c>
      <c r="C65" s="7" t="s">
        <v>40</v>
      </c>
      <c r="D65" s="8" t="s">
        <v>18</v>
      </c>
      <c r="E65" s="8">
        <v>24</v>
      </c>
      <c r="F65" s="10">
        <v>2011</v>
      </c>
      <c r="G65" s="8">
        <v>60</v>
      </c>
      <c r="H65" s="12"/>
      <c r="I65" s="12"/>
      <c r="J65" s="9">
        <v>47.4</v>
      </c>
      <c r="K65" s="16"/>
      <c r="L65" s="16"/>
      <c r="M65" s="9">
        <v>55.7</v>
      </c>
      <c r="N65" s="13"/>
      <c r="O65" s="13"/>
      <c r="P65" s="9">
        <v>63.5</v>
      </c>
      <c r="Q65" s="12"/>
      <c r="R65" s="12"/>
      <c r="S65" s="8" t="s">
        <v>68</v>
      </c>
      <c r="T65" s="12"/>
      <c r="U65" s="12"/>
      <c r="V65" s="11"/>
      <c r="W65" s="12"/>
      <c r="X65" s="12"/>
      <c r="Y65" s="11"/>
      <c r="Z65" s="12"/>
      <c r="AA65" s="12"/>
      <c r="AB65" s="11"/>
      <c r="AC65" s="14"/>
      <c r="AD65" s="14"/>
      <c r="AE65" s="15"/>
      <c r="AF65" s="12"/>
      <c r="AG65" s="12"/>
      <c r="AH65" s="11"/>
      <c r="AI65" s="12"/>
      <c r="AJ65" s="12"/>
      <c r="AK65" s="11"/>
      <c r="AL65" s="11" t="s">
        <v>69</v>
      </c>
      <c r="AM65" s="1" t="s">
        <v>22</v>
      </c>
    </row>
    <row r="66" spans="1:39" ht="72" x14ac:dyDescent="0.25">
      <c r="A66" s="6">
        <v>25</v>
      </c>
      <c r="B66" s="7" t="s">
        <v>70</v>
      </c>
      <c r="C66" s="7" t="s">
        <v>40</v>
      </c>
      <c r="D66" s="8" t="s">
        <v>18</v>
      </c>
      <c r="E66" s="8">
        <v>10</v>
      </c>
      <c r="F66" s="10">
        <v>2011</v>
      </c>
      <c r="G66" s="8">
        <v>50</v>
      </c>
      <c r="H66" s="12"/>
      <c r="I66" s="12"/>
      <c r="J66" s="9">
        <v>19.84</v>
      </c>
      <c r="K66" s="13"/>
      <c r="L66" s="13"/>
      <c r="M66" s="9">
        <v>23.4</v>
      </c>
      <c r="N66" s="13"/>
      <c r="O66" s="13"/>
      <c r="P66" s="9">
        <v>25.2</v>
      </c>
      <c r="Q66" s="12"/>
      <c r="R66" s="12"/>
      <c r="S66" s="8" t="s">
        <v>68</v>
      </c>
      <c r="T66" s="12"/>
      <c r="U66" s="12"/>
      <c r="V66" s="11"/>
      <c r="W66" s="12"/>
      <c r="X66" s="12"/>
      <c r="Y66" s="11"/>
      <c r="Z66" s="12"/>
      <c r="AA66" s="12"/>
      <c r="AB66" s="11"/>
      <c r="AC66" s="14"/>
      <c r="AD66" s="14"/>
      <c r="AE66" s="15"/>
      <c r="AF66" s="12"/>
      <c r="AG66" s="12"/>
      <c r="AH66" s="11"/>
      <c r="AI66" s="12"/>
      <c r="AJ66" s="12"/>
      <c r="AK66" s="11"/>
      <c r="AL66" s="11" t="s">
        <v>69</v>
      </c>
      <c r="AM66" s="1" t="s">
        <v>22</v>
      </c>
    </row>
    <row r="68" spans="1:39" ht="21" customHeight="1" x14ac:dyDescent="0.25">
      <c r="A68" s="3" t="s">
        <v>71</v>
      </c>
    </row>
    <row r="69" spans="1:39" ht="21" customHeight="1" x14ac:dyDescent="0.25">
      <c r="A69" s="3" t="s">
        <v>72</v>
      </c>
    </row>
    <row r="70" spans="1:39" ht="12" customHeight="1" x14ac:dyDescent="0.25">
      <c r="A70" s="165" t="s">
        <v>4</v>
      </c>
      <c r="B70" s="165" t="s">
        <v>5</v>
      </c>
      <c r="C70" s="165" t="s">
        <v>6</v>
      </c>
      <c r="D70" s="165" t="s">
        <v>7</v>
      </c>
      <c r="E70" s="165" t="s">
        <v>8</v>
      </c>
      <c r="F70" s="165" t="s">
        <v>9</v>
      </c>
      <c r="G70" s="165" t="s">
        <v>10</v>
      </c>
      <c r="H70" s="168" t="s">
        <v>11</v>
      </c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70"/>
      <c r="AL70" s="165" t="s">
        <v>12</v>
      </c>
    </row>
    <row r="71" spans="1:39" x14ac:dyDescent="0.25">
      <c r="A71" s="166"/>
      <c r="B71" s="166"/>
      <c r="C71" s="166"/>
      <c r="D71" s="166"/>
      <c r="E71" s="166"/>
      <c r="F71" s="166"/>
      <c r="G71" s="166"/>
      <c r="H71" s="168">
        <v>2014</v>
      </c>
      <c r="I71" s="169"/>
      <c r="J71" s="170"/>
      <c r="K71" s="168">
        <v>2015</v>
      </c>
      <c r="L71" s="169"/>
      <c r="M71" s="170"/>
      <c r="N71" s="168">
        <v>2016</v>
      </c>
      <c r="O71" s="169"/>
      <c r="P71" s="170"/>
      <c r="Q71" s="168">
        <v>2017</v>
      </c>
      <c r="R71" s="169"/>
      <c r="S71" s="170"/>
      <c r="T71" s="168">
        <v>2018</v>
      </c>
      <c r="U71" s="169"/>
      <c r="V71" s="170"/>
      <c r="W71" s="168">
        <v>2019</v>
      </c>
      <c r="X71" s="169"/>
      <c r="Y71" s="170"/>
      <c r="Z71" s="168">
        <v>2020</v>
      </c>
      <c r="AA71" s="169"/>
      <c r="AB71" s="170"/>
      <c r="AC71" s="168">
        <v>2021</v>
      </c>
      <c r="AD71" s="169"/>
      <c r="AE71" s="170"/>
      <c r="AF71" s="168">
        <v>2022</v>
      </c>
      <c r="AG71" s="169"/>
      <c r="AH71" s="170"/>
      <c r="AI71" s="168">
        <v>2023</v>
      </c>
      <c r="AJ71" s="169"/>
      <c r="AK71" s="170"/>
      <c r="AL71" s="166"/>
    </row>
    <row r="72" spans="1:39" ht="13.5" customHeight="1" x14ac:dyDescent="0.25">
      <c r="A72" s="167"/>
      <c r="B72" s="167"/>
      <c r="C72" s="167"/>
      <c r="D72" s="167"/>
      <c r="E72" s="167"/>
      <c r="F72" s="167"/>
      <c r="G72" s="167"/>
      <c r="H72" s="5" t="s">
        <v>13</v>
      </c>
      <c r="I72" s="5" t="s">
        <v>14</v>
      </c>
      <c r="J72" s="5" t="s">
        <v>15</v>
      </c>
      <c r="K72" s="5" t="s">
        <v>13</v>
      </c>
      <c r="L72" s="5" t="s">
        <v>14</v>
      </c>
      <c r="M72" s="5" t="s">
        <v>15</v>
      </c>
      <c r="N72" s="5" t="s">
        <v>13</v>
      </c>
      <c r="O72" s="5" t="s">
        <v>14</v>
      </c>
      <c r="P72" s="5" t="s">
        <v>15</v>
      </c>
      <c r="Q72" s="5" t="s">
        <v>13</v>
      </c>
      <c r="R72" s="5" t="s">
        <v>14</v>
      </c>
      <c r="S72" s="5" t="s">
        <v>15</v>
      </c>
      <c r="T72" s="5" t="s">
        <v>13</v>
      </c>
      <c r="U72" s="5" t="s">
        <v>14</v>
      </c>
      <c r="V72" s="5" t="s">
        <v>15</v>
      </c>
      <c r="W72" s="5" t="s">
        <v>13</v>
      </c>
      <c r="X72" s="5" t="s">
        <v>14</v>
      </c>
      <c r="Y72" s="5" t="s">
        <v>15</v>
      </c>
      <c r="Z72" s="5" t="s">
        <v>13</v>
      </c>
      <c r="AA72" s="5" t="s">
        <v>14</v>
      </c>
      <c r="AB72" s="5" t="s">
        <v>15</v>
      </c>
      <c r="AC72" s="5" t="s">
        <v>13</v>
      </c>
      <c r="AD72" s="5" t="s">
        <v>14</v>
      </c>
      <c r="AE72" s="5" t="s">
        <v>15</v>
      </c>
      <c r="AF72" s="5" t="s">
        <v>13</v>
      </c>
      <c r="AG72" s="5" t="s">
        <v>14</v>
      </c>
      <c r="AH72" s="5" t="s">
        <v>15</v>
      </c>
      <c r="AI72" s="5" t="s">
        <v>13</v>
      </c>
      <c r="AJ72" s="5" t="s">
        <v>14</v>
      </c>
      <c r="AK72" s="5" t="s">
        <v>15</v>
      </c>
      <c r="AL72" s="167"/>
    </row>
    <row r="73" spans="1:39" ht="48" x14ac:dyDescent="0.25">
      <c r="A73" s="6">
        <v>18</v>
      </c>
      <c r="B73" s="7" t="s">
        <v>73</v>
      </c>
      <c r="C73" s="7" t="s">
        <v>40</v>
      </c>
      <c r="D73" s="8" t="s">
        <v>18</v>
      </c>
      <c r="E73" s="9">
        <v>68.599999999999994</v>
      </c>
      <c r="F73" s="10">
        <v>2011</v>
      </c>
      <c r="G73" s="9">
        <v>70.2</v>
      </c>
      <c r="H73" s="12"/>
      <c r="I73" s="12"/>
      <c r="J73" s="9">
        <v>71.5</v>
      </c>
      <c r="K73" s="13"/>
      <c r="L73" s="13"/>
      <c r="M73" s="11">
        <v>72.7</v>
      </c>
      <c r="N73" s="13"/>
      <c r="O73" s="13"/>
      <c r="P73" s="9">
        <v>73.5</v>
      </c>
      <c r="Q73" s="12"/>
      <c r="R73" s="12"/>
      <c r="S73" s="8" t="s">
        <v>20</v>
      </c>
      <c r="T73" s="12"/>
      <c r="U73" s="12"/>
      <c r="V73" s="11"/>
      <c r="W73" s="12"/>
      <c r="X73" s="12"/>
      <c r="Y73" s="11"/>
      <c r="Z73" s="12"/>
      <c r="AA73" s="12"/>
      <c r="AB73" s="11"/>
      <c r="AC73" s="14"/>
      <c r="AD73" s="14"/>
      <c r="AE73" s="15"/>
      <c r="AF73" s="12"/>
      <c r="AG73" s="12"/>
      <c r="AH73" s="11"/>
      <c r="AI73" s="12"/>
      <c r="AJ73" s="12"/>
      <c r="AK73" s="11"/>
      <c r="AL73" s="11" t="s">
        <v>21</v>
      </c>
    </row>
    <row r="75" spans="1:39" ht="21" customHeight="1" x14ac:dyDescent="0.25">
      <c r="A75" s="3" t="s">
        <v>74</v>
      </c>
    </row>
    <row r="76" spans="1:39" ht="21" customHeight="1" x14ac:dyDescent="0.25">
      <c r="A76" s="3" t="s">
        <v>75</v>
      </c>
    </row>
    <row r="77" spans="1:39" ht="12" customHeight="1" x14ac:dyDescent="0.25">
      <c r="A77" s="165" t="s">
        <v>4</v>
      </c>
      <c r="B77" s="165" t="s">
        <v>5</v>
      </c>
      <c r="C77" s="165" t="s">
        <v>6</v>
      </c>
      <c r="D77" s="165" t="s">
        <v>7</v>
      </c>
      <c r="E77" s="165" t="s">
        <v>8</v>
      </c>
      <c r="F77" s="165" t="s">
        <v>9</v>
      </c>
      <c r="G77" s="165" t="s">
        <v>10</v>
      </c>
      <c r="H77" s="168" t="s">
        <v>11</v>
      </c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70"/>
      <c r="AL77" s="165" t="s">
        <v>12</v>
      </c>
    </row>
    <row r="78" spans="1:39" x14ac:dyDescent="0.25">
      <c r="A78" s="166"/>
      <c r="B78" s="166"/>
      <c r="C78" s="166"/>
      <c r="D78" s="166"/>
      <c r="E78" s="166"/>
      <c r="F78" s="166"/>
      <c r="G78" s="166"/>
      <c r="H78" s="168">
        <v>2014</v>
      </c>
      <c r="I78" s="169"/>
      <c r="J78" s="170"/>
      <c r="K78" s="168">
        <v>2015</v>
      </c>
      <c r="L78" s="169"/>
      <c r="M78" s="170"/>
      <c r="N78" s="168">
        <v>2016</v>
      </c>
      <c r="O78" s="169"/>
      <c r="P78" s="170"/>
      <c r="Q78" s="168">
        <v>2017</v>
      </c>
      <c r="R78" s="169"/>
      <c r="S78" s="170"/>
      <c r="T78" s="168">
        <v>2018</v>
      </c>
      <c r="U78" s="169"/>
      <c r="V78" s="170"/>
      <c r="W78" s="168">
        <v>2019</v>
      </c>
      <c r="X78" s="169"/>
      <c r="Y78" s="170"/>
      <c r="Z78" s="168">
        <v>2020</v>
      </c>
      <c r="AA78" s="169"/>
      <c r="AB78" s="170"/>
      <c r="AC78" s="168">
        <v>2021</v>
      </c>
      <c r="AD78" s="169"/>
      <c r="AE78" s="170"/>
      <c r="AF78" s="168">
        <v>2022</v>
      </c>
      <c r="AG78" s="169"/>
      <c r="AH78" s="170"/>
      <c r="AI78" s="168">
        <v>2023</v>
      </c>
      <c r="AJ78" s="169"/>
      <c r="AK78" s="170"/>
      <c r="AL78" s="166"/>
    </row>
    <row r="79" spans="1:39" ht="13.5" customHeight="1" x14ac:dyDescent="0.25">
      <c r="A79" s="167"/>
      <c r="B79" s="167"/>
      <c r="C79" s="167"/>
      <c r="D79" s="167"/>
      <c r="E79" s="167"/>
      <c r="F79" s="167"/>
      <c r="G79" s="167"/>
      <c r="H79" s="5" t="s">
        <v>13</v>
      </c>
      <c r="I79" s="5" t="s">
        <v>14</v>
      </c>
      <c r="J79" s="5" t="s">
        <v>15</v>
      </c>
      <c r="K79" s="5" t="s">
        <v>13</v>
      </c>
      <c r="L79" s="5" t="s">
        <v>14</v>
      </c>
      <c r="M79" s="5" t="s">
        <v>15</v>
      </c>
      <c r="N79" s="5" t="s">
        <v>13</v>
      </c>
      <c r="O79" s="5" t="s">
        <v>14</v>
      </c>
      <c r="P79" s="5" t="s">
        <v>15</v>
      </c>
      <c r="Q79" s="5" t="s">
        <v>13</v>
      </c>
      <c r="R79" s="5" t="s">
        <v>14</v>
      </c>
      <c r="S79" s="5" t="s">
        <v>15</v>
      </c>
      <c r="T79" s="5" t="s">
        <v>13</v>
      </c>
      <c r="U79" s="5" t="s">
        <v>14</v>
      </c>
      <c r="V79" s="5" t="s">
        <v>15</v>
      </c>
      <c r="W79" s="5" t="s">
        <v>13</v>
      </c>
      <c r="X79" s="5" t="s">
        <v>14</v>
      </c>
      <c r="Y79" s="5" t="s">
        <v>15</v>
      </c>
      <c r="Z79" s="5" t="s">
        <v>13</v>
      </c>
      <c r="AA79" s="5" t="s">
        <v>14</v>
      </c>
      <c r="AB79" s="5" t="s">
        <v>15</v>
      </c>
      <c r="AC79" s="5" t="s">
        <v>13</v>
      </c>
      <c r="AD79" s="5" t="s">
        <v>14</v>
      </c>
      <c r="AE79" s="5" t="s">
        <v>15</v>
      </c>
      <c r="AF79" s="5" t="s">
        <v>13</v>
      </c>
      <c r="AG79" s="5" t="s">
        <v>14</v>
      </c>
      <c r="AH79" s="5" t="s">
        <v>15</v>
      </c>
      <c r="AI79" s="5" t="s">
        <v>13</v>
      </c>
      <c r="AJ79" s="5" t="s">
        <v>14</v>
      </c>
      <c r="AK79" s="5" t="s">
        <v>15</v>
      </c>
      <c r="AL79" s="167"/>
    </row>
    <row r="80" spans="1:39" ht="36" x14ac:dyDescent="0.25">
      <c r="A80" s="6">
        <v>22</v>
      </c>
      <c r="B80" s="7" t="s">
        <v>76</v>
      </c>
      <c r="C80" s="7" t="s">
        <v>40</v>
      </c>
      <c r="D80" s="8" t="s">
        <v>18</v>
      </c>
      <c r="E80" s="11">
        <v>3.97</v>
      </c>
      <c r="F80" s="10">
        <v>2013</v>
      </c>
      <c r="G80" s="11">
        <v>100</v>
      </c>
      <c r="H80" s="12"/>
      <c r="I80" s="12"/>
      <c r="J80" s="11">
        <v>38.299999999999997</v>
      </c>
      <c r="K80" s="13"/>
      <c r="L80" s="13"/>
      <c r="M80" s="11">
        <v>44.9</v>
      </c>
      <c r="N80" s="13"/>
      <c r="O80" s="13"/>
      <c r="P80" s="11">
        <v>50.76</v>
      </c>
      <c r="Q80" s="12"/>
      <c r="R80" s="12"/>
      <c r="S80" s="18">
        <v>55.42</v>
      </c>
      <c r="T80" s="12"/>
      <c r="U80" s="12"/>
      <c r="V80" s="11"/>
      <c r="W80" s="12"/>
      <c r="X80" s="12"/>
      <c r="Y80" s="11"/>
      <c r="Z80" s="12"/>
      <c r="AA80" s="12"/>
      <c r="AB80" s="11"/>
      <c r="AC80" s="14"/>
      <c r="AD80" s="14"/>
      <c r="AE80" s="15"/>
      <c r="AF80" s="12"/>
      <c r="AG80" s="12"/>
      <c r="AH80" s="11"/>
      <c r="AI80" s="12"/>
      <c r="AJ80" s="12"/>
      <c r="AK80" s="11"/>
      <c r="AL80" s="11" t="s">
        <v>77</v>
      </c>
    </row>
    <row r="82" spans="1:38" ht="21" customHeight="1" x14ac:dyDescent="0.25">
      <c r="A82" s="3" t="s">
        <v>78</v>
      </c>
    </row>
    <row r="83" spans="1:38" ht="21" customHeight="1" x14ac:dyDescent="0.25">
      <c r="A83" s="3" t="s">
        <v>79</v>
      </c>
    </row>
    <row r="84" spans="1:38" ht="12" customHeight="1" x14ac:dyDescent="0.25">
      <c r="A84" s="165" t="s">
        <v>4</v>
      </c>
      <c r="B84" s="165" t="s">
        <v>5</v>
      </c>
      <c r="C84" s="165" t="s">
        <v>6</v>
      </c>
      <c r="D84" s="165" t="s">
        <v>7</v>
      </c>
      <c r="E84" s="165" t="s">
        <v>8</v>
      </c>
      <c r="F84" s="165" t="s">
        <v>9</v>
      </c>
      <c r="G84" s="165" t="s">
        <v>10</v>
      </c>
      <c r="H84" s="168" t="s">
        <v>11</v>
      </c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70"/>
      <c r="AL84" s="165" t="s">
        <v>12</v>
      </c>
    </row>
    <row r="85" spans="1:38" x14ac:dyDescent="0.25">
      <c r="A85" s="166"/>
      <c r="B85" s="166"/>
      <c r="C85" s="166"/>
      <c r="D85" s="166"/>
      <c r="E85" s="166"/>
      <c r="F85" s="166"/>
      <c r="G85" s="166"/>
      <c r="H85" s="168">
        <v>2014</v>
      </c>
      <c r="I85" s="169"/>
      <c r="J85" s="170"/>
      <c r="K85" s="168">
        <v>2015</v>
      </c>
      <c r="L85" s="169"/>
      <c r="M85" s="170"/>
      <c r="N85" s="168">
        <v>2016</v>
      </c>
      <c r="O85" s="169"/>
      <c r="P85" s="170"/>
      <c r="Q85" s="168">
        <v>2017</v>
      </c>
      <c r="R85" s="169"/>
      <c r="S85" s="170"/>
      <c r="T85" s="168">
        <v>2018</v>
      </c>
      <c r="U85" s="169"/>
      <c r="V85" s="170"/>
      <c r="W85" s="168">
        <v>2019</v>
      </c>
      <c r="X85" s="169"/>
      <c r="Y85" s="170"/>
      <c r="Z85" s="168">
        <v>2020</v>
      </c>
      <c r="AA85" s="169"/>
      <c r="AB85" s="170"/>
      <c r="AC85" s="168">
        <v>2021</v>
      </c>
      <c r="AD85" s="169"/>
      <c r="AE85" s="170"/>
      <c r="AF85" s="168">
        <v>2022</v>
      </c>
      <c r="AG85" s="169"/>
      <c r="AH85" s="170"/>
      <c r="AI85" s="168">
        <v>2023</v>
      </c>
      <c r="AJ85" s="169"/>
      <c r="AK85" s="170"/>
      <c r="AL85" s="166"/>
    </row>
    <row r="86" spans="1:38" ht="13.5" customHeight="1" x14ac:dyDescent="0.25">
      <c r="A86" s="167"/>
      <c r="B86" s="167"/>
      <c r="C86" s="167"/>
      <c r="D86" s="167"/>
      <c r="E86" s="167"/>
      <c r="F86" s="167"/>
      <c r="G86" s="167"/>
      <c r="H86" s="5" t="s">
        <v>13</v>
      </c>
      <c r="I86" s="5" t="s">
        <v>14</v>
      </c>
      <c r="J86" s="5" t="s">
        <v>15</v>
      </c>
      <c r="K86" s="5" t="s">
        <v>13</v>
      </c>
      <c r="L86" s="5" t="s">
        <v>14</v>
      </c>
      <c r="M86" s="5" t="s">
        <v>15</v>
      </c>
      <c r="N86" s="5" t="s">
        <v>13</v>
      </c>
      <c r="O86" s="5" t="s">
        <v>14</v>
      </c>
      <c r="P86" s="5" t="s">
        <v>15</v>
      </c>
      <c r="Q86" s="5" t="s">
        <v>13</v>
      </c>
      <c r="R86" s="5" t="s">
        <v>14</v>
      </c>
      <c r="S86" s="5" t="s">
        <v>15</v>
      </c>
      <c r="T86" s="5" t="s">
        <v>13</v>
      </c>
      <c r="U86" s="5" t="s">
        <v>14</v>
      </c>
      <c r="V86" s="5" t="s">
        <v>15</v>
      </c>
      <c r="W86" s="5" t="s">
        <v>13</v>
      </c>
      <c r="X86" s="5" t="s">
        <v>14</v>
      </c>
      <c r="Y86" s="5" t="s">
        <v>15</v>
      </c>
      <c r="Z86" s="5" t="s">
        <v>13</v>
      </c>
      <c r="AA86" s="5" t="s">
        <v>14</v>
      </c>
      <c r="AB86" s="5" t="s">
        <v>15</v>
      </c>
      <c r="AC86" s="5" t="s">
        <v>13</v>
      </c>
      <c r="AD86" s="5" t="s">
        <v>14</v>
      </c>
      <c r="AE86" s="5" t="s">
        <v>15</v>
      </c>
      <c r="AF86" s="5" t="s">
        <v>13</v>
      </c>
      <c r="AG86" s="5" t="s">
        <v>14</v>
      </c>
      <c r="AH86" s="5" t="s">
        <v>15</v>
      </c>
      <c r="AI86" s="5" t="s">
        <v>13</v>
      </c>
      <c r="AJ86" s="5" t="s">
        <v>14</v>
      </c>
      <c r="AK86" s="5" t="s">
        <v>15</v>
      </c>
      <c r="AL86" s="167"/>
    </row>
    <row r="87" spans="1:38" ht="48" x14ac:dyDescent="0.25">
      <c r="A87" s="6">
        <v>35</v>
      </c>
      <c r="B87" s="7" t="s">
        <v>80</v>
      </c>
      <c r="C87" s="7" t="s">
        <v>81</v>
      </c>
      <c r="D87" s="8" t="s">
        <v>18</v>
      </c>
      <c r="E87" s="11">
        <v>47380.89</v>
      </c>
      <c r="F87" s="10">
        <v>2013</v>
      </c>
      <c r="G87" s="11" t="s">
        <v>82</v>
      </c>
      <c r="H87" s="12"/>
      <c r="I87" s="12"/>
      <c r="J87" s="9">
        <v>47663.9</v>
      </c>
      <c r="K87" s="16"/>
      <c r="L87" s="16"/>
      <c r="M87" s="9">
        <v>47841.8</v>
      </c>
      <c r="N87" s="16"/>
      <c r="O87" s="16"/>
      <c r="P87" s="9">
        <v>60234.6</v>
      </c>
      <c r="Q87" s="16"/>
      <c r="R87" s="16"/>
      <c r="S87" s="9" t="s">
        <v>20</v>
      </c>
      <c r="T87" s="12"/>
      <c r="U87" s="12"/>
      <c r="V87" s="11"/>
      <c r="W87" s="12"/>
      <c r="X87" s="12"/>
      <c r="Y87" s="11"/>
      <c r="Z87" s="12"/>
      <c r="AA87" s="12"/>
      <c r="AB87" s="11"/>
      <c r="AC87" s="14"/>
      <c r="AD87" s="14"/>
      <c r="AE87" s="15"/>
      <c r="AF87" s="12"/>
      <c r="AG87" s="12"/>
      <c r="AH87" s="11"/>
      <c r="AI87" s="12"/>
      <c r="AJ87" s="12"/>
      <c r="AK87" s="11"/>
      <c r="AL87" s="11" t="s">
        <v>21</v>
      </c>
    </row>
    <row r="89" spans="1:38" ht="21" customHeight="1" x14ac:dyDescent="0.25">
      <c r="A89" s="2" t="s">
        <v>83</v>
      </c>
    </row>
    <row r="90" spans="1:38" ht="21" customHeight="1" x14ac:dyDescent="0.25">
      <c r="A90" s="3" t="s">
        <v>84</v>
      </c>
    </row>
    <row r="91" spans="1:38" ht="21" customHeight="1" x14ac:dyDescent="0.25">
      <c r="A91" s="3" t="s">
        <v>85</v>
      </c>
    </row>
    <row r="92" spans="1:38" ht="12" customHeight="1" x14ac:dyDescent="0.25">
      <c r="A92" s="165" t="s">
        <v>4</v>
      </c>
      <c r="B92" s="165" t="s">
        <v>5</v>
      </c>
      <c r="C92" s="165" t="s">
        <v>6</v>
      </c>
      <c r="D92" s="165" t="s">
        <v>7</v>
      </c>
      <c r="E92" s="165" t="s">
        <v>8</v>
      </c>
      <c r="F92" s="165" t="s">
        <v>9</v>
      </c>
      <c r="G92" s="165" t="s">
        <v>10</v>
      </c>
      <c r="H92" s="168" t="s">
        <v>11</v>
      </c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70"/>
      <c r="AL92" s="165" t="s">
        <v>12</v>
      </c>
    </row>
    <row r="93" spans="1:38" x14ac:dyDescent="0.25">
      <c r="A93" s="166"/>
      <c r="B93" s="166"/>
      <c r="C93" s="166"/>
      <c r="D93" s="166"/>
      <c r="E93" s="166"/>
      <c r="F93" s="166"/>
      <c r="G93" s="166"/>
      <c r="H93" s="168">
        <v>2014</v>
      </c>
      <c r="I93" s="169"/>
      <c r="J93" s="170"/>
      <c r="K93" s="168">
        <v>2015</v>
      </c>
      <c r="L93" s="169"/>
      <c r="M93" s="170"/>
      <c r="N93" s="168">
        <v>2016</v>
      </c>
      <c r="O93" s="169"/>
      <c r="P93" s="170"/>
      <c r="Q93" s="168">
        <v>2017</v>
      </c>
      <c r="R93" s="169"/>
      <c r="S93" s="170"/>
      <c r="T93" s="168">
        <v>2018</v>
      </c>
      <c r="U93" s="169"/>
      <c r="V93" s="170"/>
      <c r="W93" s="168">
        <v>2019</v>
      </c>
      <c r="X93" s="169"/>
      <c r="Y93" s="170"/>
      <c r="Z93" s="168">
        <v>2020</v>
      </c>
      <c r="AA93" s="169"/>
      <c r="AB93" s="170"/>
      <c r="AC93" s="168">
        <v>2021</v>
      </c>
      <c r="AD93" s="169"/>
      <c r="AE93" s="170"/>
      <c r="AF93" s="168">
        <v>2022</v>
      </c>
      <c r="AG93" s="169"/>
      <c r="AH93" s="170"/>
      <c r="AI93" s="168">
        <v>2023</v>
      </c>
      <c r="AJ93" s="169"/>
      <c r="AK93" s="170"/>
      <c r="AL93" s="166"/>
    </row>
    <row r="94" spans="1:38" ht="13.5" customHeight="1" x14ac:dyDescent="0.25">
      <c r="A94" s="167"/>
      <c r="B94" s="167"/>
      <c r="C94" s="167"/>
      <c r="D94" s="167"/>
      <c r="E94" s="167"/>
      <c r="F94" s="167"/>
      <c r="G94" s="167"/>
      <c r="H94" s="5" t="s">
        <v>13</v>
      </c>
      <c r="I94" s="5" t="s">
        <v>14</v>
      </c>
      <c r="J94" s="5" t="s">
        <v>15</v>
      </c>
      <c r="K94" s="5" t="s">
        <v>13</v>
      </c>
      <c r="L94" s="5" t="s">
        <v>14</v>
      </c>
      <c r="M94" s="5" t="s">
        <v>15</v>
      </c>
      <c r="N94" s="5" t="s">
        <v>13</v>
      </c>
      <c r="O94" s="5" t="s">
        <v>14</v>
      </c>
      <c r="P94" s="5" t="s">
        <v>15</v>
      </c>
      <c r="Q94" s="5" t="s">
        <v>13</v>
      </c>
      <c r="R94" s="5" t="s">
        <v>14</v>
      </c>
      <c r="S94" s="5" t="s">
        <v>15</v>
      </c>
      <c r="T94" s="5" t="s">
        <v>13</v>
      </c>
      <c r="U94" s="5" t="s">
        <v>14</v>
      </c>
      <c r="V94" s="5" t="s">
        <v>15</v>
      </c>
      <c r="W94" s="5" t="s">
        <v>13</v>
      </c>
      <c r="X94" s="5" t="s">
        <v>14</v>
      </c>
      <c r="Y94" s="5" t="s">
        <v>15</v>
      </c>
      <c r="Z94" s="5" t="s">
        <v>13</v>
      </c>
      <c r="AA94" s="5" t="s">
        <v>14</v>
      </c>
      <c r="AB94" s="5" t="s">
        <v>15</v>
      </c>
      <c r="AC94" s="5" t="s">
        <v>13</v>
      </c>
      <c r="AD94" s="5" t="s">
        <v>14</v>
      </c>
      <c r="AE94" s="5" t="s">
        <v>15</v>
      </c>
      <c r="AF94" s="5" t="s">
        <v>13</v>
      </c>
      <c r="AG94" s="5" t="s">
        <v>14</v>
      </c>
      <c r="AH94" s="5" t="s">
        <v>15</v>
      </c>
      <c r="AI94" s="5" t="s">
        <v>13</v>
      </c>
      <c r="AJ94" s="5" t="s">
        <v>14</v>
      </c>
      <c r="AK94" s="5" t="s">
        <v>15</v>
      </c>
      <c r="AL94" s="167"/>
    </row>
    <row r="95" spans="1:38" ht="72" x14ac:dyDescent="0.25">
      <c r="A95" s="6">
        <v>100</v>
      </c>
      <c r="B95" s="7" t="s">
        <v>86</v>
      </c>
      <c r="C95" s="7" t="s">
        <v>87</v>
      </c>
      <c r="D95" s="8" t="s">
        <v>18</v>
      </c>
      <c r="E95" s="9">
        <v>4.3</v>
      </c>
      <c r="F95" s="10">
        <v>2013</v>
      </c>
      <c r="G95" s="9">
        <v>3.7</v>
      </c>
      <c r="H95" s="12"/>
      <c r="I95" s="12"/>
      <c r="J95" s="17" t="s">
        <v>20</v>
      </c>
      <c r="K95" s="13"/>
      <c r="L95" s="13"/>
      <c r="M95" s="17" t="s">
        <v>20</v>
      </c>
      <c r="N95" s="13"/>
      <c r="O95" s="13"/>
      <c r="P95" s="17" t="s">
        <v>20</v>
      </c>
      <c r="Q95" s="12"/>
      <c r="R95" s="12"/>
      <c r="S95" s="17" t="s">
        <v>20</v>
      </c>
      <c r="T95" s="12"/>
      <c r="U95" s="12"/>
      <c r="V95" s="11"/>
      <c r="W95" s="12"/>
      <c r="X95" s="12"/>
      <c r="Y95" s="11"/>
      <c r="Z95" s="12"/>
      <c r="AA95" s="12"/>
      <c r="AB95" s="11"/>
      <c r="AC95" s="14"/>
      <c r="AD95" s="14"/>
      <c r="AE95" s="15"/>
      <c r="AF95" s="12"/>
      <c r="AG95" s="12"/>
      <c r="AH95" s="11"/>
      <c r="AI95" s="12"/>
      <c r="AJ95" s="12"/>
      <c r="AK95" s="11"/>
      <c r="AL95" s="18" t="s">
        <v>88</v>
      </c>
    </row>
    <row r="96" spans="1:38" ht="36" x14ac:dyDescent="0.25">
      <c r="A96" s="6">
        <v>45</v>
      </c>
      <c r="B96" s="7" t="s">
        <v>89</v>
      </c>
      <c r="C96" s="7" t="s">
        <v>18</v>
      </c>
      <c r="D96" s="8" t="s">
        <v>18</v>
      </c>
      <c r="E96" s="11">
        <v>34.35</v>
      </c>
      <c r="F96" s="10">
        <v>2013</v>
      </c>
      <c r="G96" s="11">
        <v>41.88</v>
      </c>
      <c r="H96" s="12"/>
      <c r="I96" s="12"/>
      <c r="J96" s="18">
        <v>35.11</v>
      </c>
      <c r="K96" s="13"/>
      <c r="L96" s="13"/>
      <c r="M96" s="18">
        <v>35.57</v>
      </c>
      <c r="N96" s="13"/>
      <c r="O96" s="13"/>
      <c r="P96" s="11">
        <v>36.159999999999997</v>
      </c>
      <c r="Q96" s="12"/>
      <c r="R96" s="12"/>
      <c r="S96" s="11">
        <v>36.96</v>
      </c>
      <c r="T96" s="12"/>
      <c r="U96" s="12"/>
      <c r="V96" s="11"/>
      <c r="W96" s="12"/>
      <c r="X96" s="12"/>
      <c r="Y96" s="11"/>
      <c r="Z96" s="12"/>
      <c r="AA96" s="12"/>
      <c r="AB96" s="11"/>
      <c r="AC96" s="14"/>
      <c r="AD96" s="14"/>
      <c r="AE96" s="15"/>
      <c r="AF96" s="12"/>
      <c r="AG96" s="12"/>
      <c r="AH96" s="11"/>
      <c r="AI96" s="12"/>
      <c r="AJ96" s="12"/>
      <c r="AK96" s="11"/>
      <c r="AL96" s="11" t="s">
        <v>90</v>
      </c>
    </row>
    <row r="98" spans="1:39" ht="21" customHeight="1" x14ac:dyDescent="0.25">
      <c r="A98" s="3" t="s">
        <v>91</v>
      </c>
    </row>
    <row r="99" spans="1:39" ht="21" customHeight="1" x14ac:dyDescent="0.25">
      <c r="A99" s="3" t="s">
        <v>92</v>
      </c>
    </row>
    <row r="100" spans="1:39" ht="12" customHeight="1" x14ac:dyDescent="0.25">
      <c r="A100" s="165" t="s">
        <v>4</v>
      </c>
      <c r="B100" s="165" t="s">
        <v>5</v>
      </c>
      <c r="C100" s="165" t="s">
        <v>6</v>
      </c>
      <c r="D100" s="165" t="s">
        <v>7</v>
      </c>
      <c r="E100" s="165" t="s">
        <v>8</v>
      </c>
      <c r="F100" s="165" t="s">
        <v>9</v>
      </c>
      <c r="G100" s="165" t="s">
        <v>10</v>
      </c>
      <c r="H100" s="168" t="s">
        <v>11</v>
      </c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70"/>
      <c r="AL100" s="165" t="s">
        <v>12</v>
      </c>
    </row>
    <row r="101" spans="1:39" x14ac:dyDescent="0.25">
      <c r="A101" s="166"/>
      <c r="B101" s="166"/>
      <c r="C101" s="166"/>
      <c r="D101" s="166"/>
      <c r="E101" s="166"/>
      <c r="F101" s="166"/>
      <c r="G101" s="166"/>
      <c r="H101" s="168">
        <v>2014</v>
      </c>
      <c r="I101" s="169"/>
      <c r="J101" s="170"/>
      <c r="K101" s="168">
        <v>2015</v>
      </c>
      <c r="L101" s="169"/>
      <c r="M101" s="170"/>
      <c r="N101" s="168">
        <v>2016</v>
      </c>
      <c r="O101" s="169"/>
      <c r="P101" s="170"/>
      <c r="Q101" s="168">
        <v>2017</v>
      </c>
      <c r="R101" s="169"/>
      <c r="S101" s="170"/>
      <c r="T101" s="168">
        <v>2018</v>
      </c>
      <c r="U101" s="169"/>
      <c r="V101" s="170"/>
      <c r="W101" s="168">
        <v>2019</v>
      </c>
      <c r="X101" s="169"/>
      <c r="Y101" s="170"/>
      <c r="Z101" s="168">
        <v>2020</v>
      </c>
      <c r="AA101" s="169"/>
      <c r="AB101" s="170"/>
      <c r="AC101" s="168">
        <v>2021</v>
      </c>
      <c r="AD101" s="169"/>
      <c r="AE101" s="170"/>
      <c r="AF101" s="168">
        <v>2022</v>
      </c>
      <c r="AG101" s="169"/>
      <c r="AH101" s="170"/>
      <c r="AI101" s="168">
        <v>2023</v>
      </c>
      <c r="AJ101" s="169"/>
      <c r="AK101" s="170"/>
      <c r="AL101" s="166"/>
    </row>
    <row r="102" spans="1:39" ht="13.5" customHeight="1" x14ac:dyDescent="0.25">
      <c r="A102" s="167"/>
      <c r="B102" s="167"/>
      <c r="C102" s="167"/>
      <c r="D102" s="167"/>
      <c r="E102" s="167"/>
      <c r="F102" s="167"/>
      <c r="G102" s="167"/>
      <c r="H102" s="5" t="s">
        <v>13</v>
      </c>
      <c r="I102" s="5" t="s">
        <v>14</v>
      </c>
      <c r="J102" s="5" t="s">
        <v>15</v>
      </c>
      <c r="K102" s="5" t="s">
        <v>13</v>
      </c>
      <c r="L102" s="5" t="s">
        <v>14</v>
      </c>
      <c r="M102" s="5" t="s">
        <v>15</v>
      </c>
      <c r="N102" s="5" t="s">
        <v>13</v>
      </c>
      <c r="O102" s="5" t="s">
        <v>14</v>
      </c>
      <c r="P102" s="5" t="s">
        <v>15</v>
      </c>
      <c r="Q102" s="5" t="s">
        <v>13</v>
      </c>
      <c r="R102" s="5" t="s">
        <v>14</v>
      </c>
      <c r="S102" s="5" t="s">
        <v>15</v>
      </c>
      <c r="T102" s="5" t="s">
        <v>13</v>
      </c>
      <c r="U102" s="5" t="s">
        <v>14</v>
      </c>
      <c r="V102" s="5" t="s">
        <v>15</v>
      </c>
      <c r="W102" s="5" t="s">
        <v>13</v>
      </c>
      <c r="X102" s="5" t="s">
        <v>14</v>
      </c>
      <c r="Y102" s="5" t="s">
        <v>15</v>
      </c>
      <c r="Z102" s="5" t="s">
        <v>13</v>
      </c>
      <c r="AA102" s="5" t="s">
        <v>14</v>
      </c>
      <c r="AB102" s="5" t="s">
        <v>15</v>
      </c>
      <c r="AC102" s="5" t="s">
        <v>13</v>
      </c>
      <c r="AD102" s="5" t="s">
        <v>14</v>
      </c>
      <c r="AE102" s="5" t="s">
        <v>15</v>
      </c>
      <c r="AF102" s="5" t="s">
        <v>13</v>
      </c>
      <c r="AG102" s="5" t="s">
        <v>14</v>
      </c>
      <c r="AH102" s="5" t="s">
        <v>15</v>
      </c>
      <c r="AI102" s="5" t="s">
        <v>13</v>
      </c>
      <c r="AJ102" s="5" t="s">
        <v>14</v>
      </c>
      <c r="AK102" s="5" t="s">
        <v>15</v>
      </c>
      <c r="AL102" s="167"/>
    </row>
    <row r="103" spans="1:39" ht="24" x14ac:dyDescent="0.25">
      <c r="A103" s="6">
        <v>101</v>
      </c>
      <c r="B103" s="7" t="s">
        <v>93</v>
      </c>
      <c r="C103" s="7" t="s">
        <v>94</v>
      </c>
      <c r="D103" s="8" t="s">
        <v>18</v>
      </c>
      <c r="E103" s="8">
        <v>3084</v>
      </c>
      <c r="F103" s="10">
        <v>2013</v>
      </c>
      <c r="G103" s="8">
        <v>5746</v>
      </c>
      <c r="H103" s="12"/>
      <c r="I103" s="12"/>
      <c r="J103" s="8">
        <v>3402</v>
      </c>
      <c r="K103" s="13"/>
      <c r="L103" s="13"/>
      <c r="M103" s="8">
        <v>3718</v>
      </c>
      <c r="N103" s="13"/>
      <c r="O103" s="13"/>
      <c r="P103" s="8">
        <v>4441</v>
      </c>
      <c r="Q103" s="12"/>
      <c r="R103" s="12"/>
      <c r="S103" s="18">
        <v>5410.2</v>
      </c>
      <c r="T103" s="18"/>
      <c r="U103" s="18"/>
      <c r="V103" s="18"/>
      <c r="W103" s="18"/>
      <c r="X103" s="18"/>
      <c r="Y103" s="18"/>
      <c r="Z103" s="18"/>
      <c r="AA103" s="18"/>
      <c r="AB103" s="18"/>
      <c r="AC103" s="136"/>
      <c r="AD103" s="136"/>
      <c r="AE103" s="136"/>
      <c r="AF103" s="18"/>
      <c r="AG103" s="18"/>
      <c r="AH103" s="18"/>
      <c r="AI103" s="18"/>
      <c r="AJ103" s="18"/>
      <c r="AK103" s="18"/>
      <c r="AL103" s="18" t="s">
        <v>95</v>
      </c>
      <c r="AM103" s="1" t="s">
        <v>809</v>
      </c>
    </row>
    <row r="104" spans="1:39" ht="48" x14ac:dyDescent="0.25">
      <c r="A104" s="6">
        <v>123</v>
      </c>
      <c r="B104" s="7" t="s">
        <v>96</v>
      </c>
      <c r="C104" s="7" t="s">
        <v>97</v>
      </c>
      <c r="D104" s="8" t="s">
        <v>18</v>
      </c>
      <c r="E104" s="11">
        <v>64.099999999999994</v>
      </c>
      <c r="F104" s="10">
        <v>2013</v>
      </c>
      <c r="G104" s="11">
        <v>70.540000000000006</v>
      </c>
      <c r="H104" s="12"/>
      <c r="I104" s="12"/>
      <c r="J104" s="9">
        <v>68.7</v>
      </c>
      <c r="K104" s="13"/>
      <c r="L104" s="13"/>
      <c r="M104" s="9">
        <v>69.5</v>
      </c>
      <c r="N104" s="13"/>
      <c r="O104" s="13"/>
      <c r="P104" s="8">
        <v>72.900000000000006</v>
      </c>
      <c r="Q104" s="12"/>
      <c r="R104" s="12"/>
      <c r="S104" s="11" t="s">
        <v>20</v>
      </c>
      <c r="T104" s="12"/>
      <c r="U104" s="12"/>
      <c r="V104" s="11"/>
      <c r="W104" s="12"/>
      <c r="X104" s="12"/>
      <c r="Y104" s="11"/>
      <c r="Z104" s="12"/>
      <c r="AA104" s="12"/>
      <c r="AB104" s="11"/>
      <c r="AC104" s="14"/>
      <c r="AD104" s="14"/>
      <c r="AE104" s="15"/>
      <c r="AF104" s="12"/>
      <c r="AG104" s="12"/>
      <c r="AH104" s="11"/>
      <c r="AI104" s="12"/>
      <c r="AJ104" s="12"/>
      <c r="AK104" s="11"/>
      <c r="AL104" s="11" t="s">
        <v>21</v>
      </c>
      <c r="AM104" s="1" t="s">
        <v>98</v>
      </c>
    </row>
    <row r="106" spans="1:39" ht="21" customHeight="1" x14ac:dyDescent="0.25">
      <c r="A106" s="2" t="s">
        <v>99</v>
      </c>
    </row>
    <row r="107" spans="1:39" ht="21" customHeight="1" x14ac:dyDescent="0.25">
      <c r="A107" s="3" t="s">
        <v>100</v>
      </c>
    </row>
    <row r="108" spans="1:39" ht="21" customHeight="1" x14ac:dyDescent="0.25">
      <c r="A108" s="3" t="s">
        <v>101</v>
      </c>
    </row>
    <row r="109" spans="1:39" ht="12" customHeight="1" x14ac:dyDescent="0.25">
      <c r="A109" s="165" t="s">
        <v>4</v>
      </c>
      <c r="B109" s="165" t="s">
        <v>5</v>
      </c>
      <c r="C109" s="165" t="s">
        <v>6</v>
      </c>
      <c r="D109" s="165" t="s">
        <v>7</v>
      </c>
      <c r="E109" s="165" t="s">
        <v>8</v>
      </c>
      <c r="F109" s="165" t="s">
        <v>9</v>
      </c>
      <c r="G109" s="165" t="s">
        <v>10</v>
      </c>
      <c r="H109" s="168" t="s">
        <v>11</v>
      </c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70"/>
      <c r="AL109" s="165" t="s">
        <v>12</v>
      </c>
    </row>
    <row r="110" spans="1:39" x14ac:dyDescent="0.25">
      <c r="A110" s="166"/>
      <c r="B110" s="166"/>
      <c r="C110" s="166"/>
      <c r="D110" s="166"/>
      <c r="E110" s="166"/>
      <c r="F110" s="166"/>
      <c r="G110" s="166"/>
      <c r="H110" s="168">
        <v>2014</v>
      </c>
      <c r="I110" s="169"/>
      <c r="J110" s="170"/>
      <c r="K110" s="168">
        <v>2015</v>
      </c>
      <c r="L110" s="169"/>
      <c r="M110" s="170"/>
      <c r="N110" s="168">
        <v>2016</v>
      </c>
      <c r="O110" s="169"/>
      <c r="P110" s="170"/>
      <c r="Q110" s="168">
        <v>2017</v>
      </c>
      <c r="R110" s="169"/>
      <c r="S110" s="170"/>
      <c r="T110" s="168">
        <v>2018</v>
      </c>
      <c r="U110" s="169"/>
      <c r="V110" s="170"/>
      <c r="W110" s="168">
        <v>2019</v>
      </c>
      <c r="X110" s="169"/>
      <c r="Y110" s="170"/>
      <c r="Z110" s="168">
        <v>2020</v>
      </c>
      <c r="AA110" s="169"/>
      <c r="AB110" s="170"/>
      <c r="AC110" s="168">
        <v>2021</v>
      </c>
      <c r="AD110" s="169"/>
      <c r="AE110" s="170"/>
      <c r="AF110" s="168">
        <v>2022</v>
      </c>
      <c r="AG110" s="169"/>
      <c r="AH110" s="170"/>
      <c r="AI110" s="168">
        <v>2023</v>
      </c>
      <c r="AJ110" s="169"/>
      <c r="AK110" s="170"/>
      <c r="AL110" s="166"/>
    </row>
    <row r="111" spans="1:39" ht="13.5" customHeight="1" x14ac:dyDescent="0.25">
      <c r="A111" s="167"/>
      <c r="B111" s="167"/>
      <c r="C111" s="167"/>
      <c r="D111" s="167"/>
      <c r="E111" s="167"/>
      <c r="F111" s="167"/>
      <c r="G111" s="167"/>
      <c r="H111" s="5" t="s">
        <v>13</v>
      </c>
      <c r="I111" s="5" t="s">
        <v>14</v>
      </c>
      <c r="J111" s="5" t="s">
        <v>15</v>
      </c>
      <c r="K111" s="5" t="s">
        <v>13</v>
      </c>
      <c r="L111" s="5" t="s">
        <v>14</v>
      </c>
      <c r="M111" s="5" t="s">
        <v>15</v>
      </c>
      <c r="N111" s="5" t="s">
        <v>13</v>
      </c>
      <c r="O111" s="5" t="s">
        <v>14</v>
      </c>
      <c r="P111" s="5" t="s">
        <v>15</v>
      </c>
      <c r="Q111" s="5" t="s">
        <v>13</v>
      </c>
      <c r="R111" s="5" t="s">
        <v>14</v>
      </c>
      <c r="S111" s="5" t="s">
        <v>15</v>
      </c>
      <c r="T111" s="5" t="s">
        <v>13</v>
      </c>
      <c r="U111" s="5" t="s">
        <v>14</v>
      </c>
      <c r="V111" s="5" t="s">
        <v>15</v>
      </c>
      <c r="W111" s="5" t="s">
        <v>13</v>
      </c>
      <c r="X111" s="5" t="s">
        <v>14</v>
      </c>
      <c r="Y111" s="5" t="s">
        <v>15</v>
      </c>
      <c r="Z111" s="5" t="s">
        <v>13</v>
      </c>
      <c r="AA111" s="5" t="s">
        <v>14</v>
      </c>
      <c r="AB111" s="5" t="s">
        <v>15</v>
      </c>
      <c r="AC111" s="5" t="s">
        <v>13</v>
      </c>
      <c r="AD111" s="5" t="s">
        <v>14</v>
      </c>
      <c r="AE111" s="5" t="s">
        <v>15</v>
      </c>
      <c r="AF111" s="5" t="s">
        <v>13</v>
      </c>
      <c r="AG111" s="5" t="s">
        <v>14</v>
      </c>
      <c r="AH111" s="5" t="s">
        <v>15</v>
      </c>
      <c r="AI111" s="5" t="s">
        <v>13</v>
      </c>
      <c r="AJ111" s="5" t="s">
        <v>14</v>
      </c>
      <c r="AK111" s="5" t="s">
        <v>15</v>
      </c>
      <c r="AL111" s="167"/>
    </row>
    <row r="112" spans="1:39" ht="60" x14ac:dyDescent="0.25">
      <c r="A112" s="6">
        <v>103</v>
      </c>
      <c r="B112" s="7" t="s">
        <v>102</v>
      </c>
      <c r="C112" s="8" t="s">
        <v>103</v>
      </c>
      <c r="D112" s="8" t="s">
        <v>104</v>
      </c>
      <c r="E112" s="11">
        <v>46.68</v>
      </c>
      <c r="F112" s="10">
        <v>2013</v>
      </c>
      <c r="G112" s="11">
        <v>56.41</v>
      </c>
      <c r="H112" s="12"/>
      <c r="I112" s="12"/>
      <c r="J112" s="18">
        <v>47.43</v>
      </c>
      <c r="K112" s="13"/>
      <c r="L112" s="13"/>
      <c r="M112" s="11">
        <v>48.05</v>
      </c>
      <c r="N112" s="13"/>
      <c r="O112" s="13"/>
      <c r="P112" s="11">
        <v>48.72</v>
      </c>
      <c r="Q112" s="12"/>
      <c r="R112" s="12"/>
      <c r="S112" s="11">
        <v>49.75</v>
      </c>
      <c r="T112" s="12"/>
      <c r="U112" s="12"/>
      <c r="V112" s="11"/>
      <c r="W112" s="12"/>
      <c r="X112" s="12"/>
      <c r="Y112" s="11"/>
      <c r="Z112" s="12"/>
      <c r="AA112" s="12"/>
      <c r="AB112" s="11"/>
      <c r="AC112" s="14"/>
      <c r="AD112" s="14"/>
      <c r="AE112" s="15"/>
      <c r="AF112" s="12"/>
      <c r="AG112" s="12"/>
      <c r="AH112" s="11"/>
      <c r="AI112" s="12"/>
      <c r="AJ112" s="12"/>
      <c r="AK112" s="11"/>
      <c r="AL112" s="11" t="s">
        <v>90</v>
      </c>
    </row>
    <row r="113" spans="1:38" ht="72" x14ac:dyDescent="0.25">
      <c r="A113" s="6">
        <v>104</v>
      </c>
      <c r="B113" s="7" t="s">
        <v>105</v>
      </c>
      <c r="C113" s="7" t="s">
        <v>106</v>
      </c>
      <c r="D113" s="8" t="s">
        <v>104</v>
      </c>
      <c r="E113" s="8">
        <v>101</v>
      </c>
      <c r="F113" s="10">
        <v>2013</v>
      </c>
      <c r="G113" s="11" t="s">
        <v>107</v>
      </c>
      <c r="H113" s="12"/>
      <c r="I113" s="12"/>
      <c r="J113" s="17" t="s">
        <v>20</v>
      </c>
      <c r="K113" s="13"/>
      <c r="L113" s="13"/>
      <c r="M113" s="17" t="s">
        <v>20</v>
      </c>
      <c r="N113" s="13"/>
      <c r="O113" s="13"/>
      <c r="P113" s="17" t="s">
        <v>20</v>
      </c>
      <c r="Q113" s="12"/>
      <c r="R113" s="12"/>
      <c r="S113" s="11" t="s">
        <v>20</v>
      </c>
      <c r="T113" s="12"/>
      <c r="U113" s="12"/>
      <c r="V113" s="11"/>
      <c r="W113" s="12"/>
      <c r="X113" s="12"/>
      <c r="Y113" s="11"/>
      <c r="Z113" s="12"/>
      <c r="AA113" s="12"/>
      <c r="AB113" s="11"/>
      <c r="AC113" s="14"/>
      <c r="AD113" s="14"/>
      <c r="AE113" s="15"/>
      <c r="AF113" s="12"/>
      <c r="AG113" s="12"/>
      <c r="AH113" s="11"/>
      <c r="AI113" s="12"/>
      <c r="AJ113" s="12"/>
      <c r="AK113" s="11"/>
      <c r="AL113" s="18" t="s">
        <v>88</v>
      </c>
    </row>
    <row r="115" spans="1:38" ht="21" customHeight="1" x14ac:dyDescent="0.25">
      <c r="A115" s="3" t="s">
        <v>108</v>
      </c>
    </row>
    <row r="116" spans="1:38" ht="21" customHeight="1" x14ac:dyDescent="0.25">
      <c r="A116" s="3" t="s">
        <v>109</v>
      </c>
    </row>
    <row r="117" spans="1:38" ht="12" customHeight="1" x14ac:dyDescent="0.25">
      <c r="A117" s="165" t="s">
        <v>4</v>
      </c>
      <c r="B117" s="165" t="s">
        <v>5</v>
      </c>
      <c r="C117" s="165" t="s">
        <v>6</v>
      </c>
      <c r="D117" s="165" t="s">
        <v>7</v>
      </c>
      <c r="E117" s="165" t="s">
        <v>8</v>
      </c>
      <c r="F117" s="165" t="s">
        <v>9</v>
      </c>
      <c r="G117" s="165" t="s">
        <v>10</v>
      </c>
      <c r="H117" s="168" t="s">
        <v>11</v>
      </c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70"/>
      <c r="AL117" s="165" t="s">
        <v>12</v>
      </c>
    </row>
    <row r="118" spans="1:38" x14ac:dyDescent="0.25">
      <c r="A118" s="166"/>
      <c r="B118" s="166"/>
      <c r="C118" s="166"/>
      <c r="D118" s="166"/>
      <c r="E118" s="166"/>
      <c r="F118" s="166"/>
      <c r="G118" s="166"/>
      <c r="H118" s="168">
        <v>2014</v>
      </c>
      <c r="I118" s="169"/>
      <c r="J118" s="170"/>
      <c r="K118" s="168">
        <v>2015</v>
      </c>
      <c r="L118" s="169"/>
      <c r="M118" s="170"/>
      <c r="N118" s="168">
        <v>2016</v>
      </c>
      <c r="O118" s="169"/>
      <c r="P118" s="170"/>
      <c r="Q118" s="168">
        <v>2017</v>
      </c>
      <c r="R118" s="169"/>
      <c r="S118" s="170"/>
      <c r="T118" s="168">
        <v>2018</v>
      </c>
      <c r="U118" s="169"/>
      <c r="V118" s="170"/>
      <c r="W118" s="168">
        <v>2019</v>
      </c>
      <c r="X118" s="169"/>
      <c r="Y118" s="170"/>
      <c r="Z118" s="168">
        <v>2020</v>
      </c>
      <c r="AA118" s="169"/>
      <c r="AB118" s="170"/>
      <c r="AC118" s="168">
        <v>2021</v>
      </c>
      <c r="AD118" s="169"/>
      <c r="AE118" s="170"/>
      <c r="AF118" s="168">
        <v>2022</v>
      </c>
      <c r="AG118" s="169"/>
      <c r="AH118" s="170"/>
      <c r="AI118" s="168">
        <v>2023</v>
      </c>
      <c r="AJ118" s="169"/>
      <c r="AK118" s="170"/>
      <c r="AL118" s="166"/>
    </row>
    <row r="119" spans="1:38" ht="13.5" customHeight="1" x14ac:dyDescent="0.25">
      <c r="A119" s="167"/>
      <c r="B119" s="167"/>
      <c r="C119" s="167"/>
      <c r="D119" s="167"/>
      <c r="E119" s="167"/>
      <c r="F119" s="167"/>
      <c r="G119" s="167"/>
      <c r="H119" s="5" t="s">
        <v>13</v>
      </c>
      <c r="I119" s="5" t="s">
        <v>14</v>
      </c>
      <c r="J119" s="5" t="s">
        <v>15</v>
      </c>
      <c r="K119" s="5" t="s">
        <v>13</v>
      </c>
      <c r="L119" s="5" t="s">
        <v>14</v>
      </c>
      <c r="M119" s="5" t="s">
        <v>15</v>
      </c>
      <c r="N119" s="5" t="s">
        <v>13</v>
      </c>
      <c r="O119" s="5" t="s">
        <v>14</v>
      </c>
      <c r="P119" s="5" t="s">
        <v>15</v>
      </c>
      <c r="Q119" s="5" t="s">
        <v>13</v>
      </c>
      <c r="R119" s="5" t="s">
        <v>14</v>
      </c>
      <c r="S119" s="5" t="s">
        <v>15</v>
      </c>
      <c r="T119" s="5" t="s">
        <v>13</v>
      </c>
      <c r="U119" s="5" t="s">
        <v>14</v>
      </c>
      <c r="V119" s="5" t="s">
        <v>15</v>
      </c>
      <c r="W119" s="5" t="s">
        <v>13</v>
      </c>
      <c r="X119" s="5" t="s">
        <v>14</v>
      </c>
      <c r="Y119" s="5" t="s">
        <v>15</v>
      </c>
      <c r="Z119" s="5" t="s">
        <v>13</v>
      </c>
      <c r="AA119" s="5" t="s">
        <v>14</v>
      </c>
      <c r="AB119" s="5" t="s">
        <v>15</v>
      </c>
      <c r="AC119" s="5" t="s">
        <v>13</v>
      </c>
      <c r="AD119" s="5" t="s">
        <v>14</v>
      </c>
      <c r="AE119" s="5" t="s">
        <v>15</v>
      </c>
      <c r="AF119" s="5" t="s">
        <v>13</v>
      </c>
      <c r="AG119" s="5" t="s">
        <v>14</v>
      </c>
      <c r="AH119" s="5" t="s">
        <v>15</v>
      </c>
      <c r="AI119" s="5" t="s">
        <v>13</v>
      </c>
      <c r="AJ119" s="5" t="s">
        <v>14</v>
      </c>
      <c r="AK119" s="5" t="s">
        <v>15</v>
      </c>
      <c r="AL119" s="167"/>
    </row>
    <row r="120" spans="1:38" ht="72" x14ac:dyDescent="0.25">
      <c r="A120" s="6">
        <v>105</v>
      </c>
      <c r="B120" s="7" t="s">
        <v>110</v>
      </c>
      <c r="C120" s="7" t="s">
        <v>106</v>
      </c>
      <c r="D120" s="8" t="s">
        <v>104</v>
      </c>
      <c r="E120" s="8">
        <v>89</v>
      </c>
      <c r="F120" s="10">
        <v>2013</v>
      </c>
      <c r="G120" s="11" t="s">
        <v>107</v>
      </c>
      <c r="H120" s="12"/>
      <c r="I120" s="12"/>
      <c r="J120" s="17" t="s">
        <v>20</v>
      </c>
      <c r="K120" s="13"/>
      <c r="L120" s="13"/>
      <c r="M120" s="17" t="s">
        <v>20</v>
      </c>
      <c r="N120" s="13"/>
      <c r="O120" s="13"/>
      <c r="P120" s="17" t="s">
        <v>20</v>
      </c>
      <c r="Q120" s="12"/>
      <c r="R120" s="12"/>
      <c r="S120" s="11" t="s">
        <v>20</v>
      </c>
      <c r="T120" s="12"/>
      <c r="U120" s="12"/>
      <c r="V120" s="11"/>
      <c r="W120" s="12"/>
      <c r="X120" s="12"/>
      <c r="Y120" s="11"/>
      <c r="Z120" s="12"/>
      <c r="AA120" s="12"/>
      <c r="AB120" s="11"/>
      <c r="AC120" s="14"/>
      <c r="AD120" s="14"/>
      <c r="AE120" s="15"/>
      <c r="AF120" s="12"/>
      <c r="AG120" s="12"/>
      <c r="AH120" s="11"/>
      <c r="AI120" s="12"/>
      <c r="AJ120" s="12"/>
      <c r="AK120" s="11"/>
      <c r="AL120" s="18" t="s">
        <v>88</v>
      </c>
    </row>
    <row r="121" spans="1:38" ht="96" x14ac:dyDescent="0.25">
      <c r="A121" s="6">
        <v>110</v>
      </c>
      <c r="B121" s="7" t="s">
        <v>111</v>
      </c>
      <c r="C121" s="8" t="s">
        <v>103</v>
      </c>
      <c r="D121" s="8" t="s">
        <v>104</v>
      </c>
      <c r="E121" s="11">
        <v>34.06</v>
      </c>
      <c r="F121" s="10">
        <v>2013</v>
      </c>
      <c r="G121" s="11">
        <v>39.479999999999997</v>
      </c>
      <c r="H121" s="12"/>
      <c r="I121" s="12"/>
      <c r="J121" s="18">
        <v>34.89</v>
      </c>
      <c r="K121" s="13"/>
      <c r="L121" s="12"/>
      <c r="M121" s="11">
        <v>35.19</v>
      </c>
      <c r="N121" s="12"/>
      <c r="O121" s="12"/>
      <c r="P121" s="11">
        <v>35.729999999999997</v>
      </c>
      <c r="Q121" s="12"/>
      <c r="R121" s="12"/>
      <c r="S121" s="11">
        <v>36.28</v>
      </c>
      <c r="T121" s="12"/>
      <c r="U121" s="12"/>
      <c r="V121" s="11"/>
      <c r="W121" s="12"/>
      <c r="X121" s="12"/>
      <c r="Y121" s="11"/>
      <c r="Z121" s="12"/>
      <c r="AA121" s="12"/>
      <c r="AB121" s="11"/>
      <c r="AC121" s="14"/>
      <c r="AD121" s="14"/>
      <c r="AE121" s="15"/>
      <c r="AF121" s="12"/>
      <c r="AG121" s="12"/>
      <c r="AH121" s="11"/>
      <c r="AI121" s="12"/>
      <c r="AJ121" s="12"/>
      <c r="AK121" s="11"/>
      <c r="AL121" s="11" t="s">
        <v>90</v>
      </c>
    </row>
    <row r="123" spans="1:38" ht="21" customHeight="1" x14ac:dyDescent="0.25">
      <c r="A123" s="2" t="s">
        <v>112</v>
      </c>
    </row>
    <row r="124" spans="1:38" ht="21" customHeight="1" x14ac:dyDescent="0.25">
      <c r="A124" s="3" t="s">
        <v>84</v>
      </c>
    </row>
    <row r="125" spans="1:38" ht="21" customHeight="1" x14ac:dyDescent="0.25">
      <c r="A125" s="3" t="s">
        <v>113</v>
      </c>
    </row>
    <row r="126" spans="1:38" ht="12" customHeight="1" x14ac:dyDescent="0.25">
      <c r="A126" s="165" t="s">
        <v>4</v>
      </c>
      <c r="B126" s="165" t="s">
        <v>5</v>
      </c>
      <c r="C126" s="165" t="s">
        <v>6</v>
      </c>
      <c r="D126" s="165" t="s">
        <v>7</v>
      </c>
      <c r="E126" s="165" t="s">
        <v>8</v>
      </c>
      <c r="F126" s="165" t="s">
        <v>9</v>
      </c>
      <c r="G126" s="165" t="s">
        <v>10</v>
      </c>
      <c r="H126" s="168" t="s">
        <v>11</v>
      </c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70"/>
      <c r="AL126" s="165" t="s">
        <v>12</v>
      </c>
    </row>
    <row r="127" spans="1:38" x14ac:dyDescent="0.25">
      <c r="A127" s="166"/>
      <c r="B127" s="166"/>
      <c r="C127" s="166"/>
      <c r="D127" s="166"/>
      <c r="E127" s="166"/>
      <c r="F127" s="166"/>
      <c r="G127" s="166"/>
      <c r="H127" s="168">
        <v>2014</v>
      </c>
      <c r="I127" s="169"/>
      <c r="J127" s="170"/>
      <c r="K127" s="168">
        <v>2015</v>
      </c>
      <c r="L127" s="169"/>
      <c r="M127" s="170"/>
      <c r="N127" s="168">
        <v>2016</v>
      </c>
      <c r="O127" s="169"/>
      <c r="P127" s="170"/>
      <c r="Q127" s="168">
        <v>2017</v>
      </c>
      <c r="R127" s="169"/>
      <c r="S127" s="170"/>
      <c r="T127" s="168">
        <v>2018</v>
      </c>
      <c r="U127" s="169"/>
      <c r="V127" s="170"/>
      <c r="W127" s="168">
        <v>2019</v>
      </c>
      <c r="X127" s="169"/>
      <c r="Y127" s="170"/>
      <c r="Z127" s="168">
        <v>2020</v>
      </c>
      <c r="AA127" s="169"/>
      <c r="AB127" s="170"/>
      <c r="AC127" s="168">
        <v>2021</v>
      </c>
      <c r="AD127" s="169"/>
      <c r="AE127" s="170"/>
      <c r="AF127" s="168">
        <v>2022</v>
      </c>
      <c r="AG127" s="169"/>
      <c r="AH127" s="170"/>
      <c r="AI127" s="168">
        <v>2023</v>
      </c>
      <c r="AJ127" s="169"/>
      <c r="AK127" s="170"/>
      <c r="AL127" s="166"/>
    </row>
    <row r="128" spans="1:38" ht="13.5" customHeight="1" x14ac:dyDescent="0.25">
      <c r="A128" s="167"/>
      <c r="B128" s="167"/>
      <c r="C128" s="167"/>
      <c r="D128" s="167"/>
      <c r="E128" s="167"/>
      <c r="F128" s="167"/>
      <c r="G128" s="167"/>
      <c r="H128" s="5" t="s">
        <v>13</v>
      </c>
      <c r="I128" s="5" t="s">
        <v>14</v>
      </c>
      <c r="J128" s="5" t="s">
        <v>15</v>
      </c>
      <c r="K128" s="5" t="s">
        <v>13</v>
      </c>
      <c r="L128" s="5" t="s">
        <v>14</v>
      </c>
      <c r="M128" s="5" t="s">
        <v>15</v>
      </c>
      <c r="N128" s="5" t="s">
        <v>13</v>
      </c>
      <c r="O128" s="5" t="s">
        <v>14</v>
      </c>
      <c r="P128" s="5" t="s">
        <v>15</v>
      </c>
      <c r="Q128" s="5" t="s">
        <v>13</v>
      </c>
      <c r="R128" s="5" t="s">
        <v>14</v>
      </c>
      <c r="S128" s="5" t="s">
        <v>15</v>
      </c>
      <c r="T128" s="5" t="s">
        <v>13</v>
      </c>
      <c r="U128" s="5" t="s">
        <v>14</v>
      </c>
      <c r="V128" s="5" t="s">
        <v>15</v>
      </c>
      <c r="W128" s="5" t="s">
        <v>13</v>
      </c>
      <c r="X128" s="5" t="s">
        <v>14</v>
      </c>
      <c r="Y128" s="5" t="s">
        <v>15</v>
      </c>
      <c r="Z128" s="5" t="s">
        <v>13</v>
      </c>
      <c r="AA128" s="5" t="s">
        <v>14</v>
      </c>
      <c r="AB128" s="5" t="s">
        <v>15</v>
      </c>
      <c r="AC128" s="5" t="s">
        <v>13</v>
      </c>
      <c r="AD128" s="5" t="s">
        <v>14</v>
      </c>
      <c r="AE128" s="5" t="s">
        <v>15</v>
      </c>
      <c r="AF128" s="5" t="s">
        <v>13</v>
      </c>
      <c r="AG128" s="5" t="s">
        <v>14</v>
      </c>
      <c r="AH128" s="5" t="s">
        <v>15</v>
      </c>
      <c r="AI128" s="5" t="s">
        <v>13</v>
      </c>
      <c r="AJ128" s="5" t="s">
        <v>14</v>
      </c>
      <c r="AK128" s="5" t="s">
        <v>15</v>
      </c>
      <c r="AL128" s="167"/>
    </row>
    <row r="129" spans="1:38" ht="48" x14ac:dyDescent="0.25">
      <c r="A129" s="6">
        <v>109</v>
      </c>
      <c r="B129" s="7" t="s">
        <v>114</v>
      </c>
      <c r="C129" s="8" t="s">
        <v>103</v>
      </c>
      <c r="D129" s="8" t="s">
        <v>18</v>
      </c>
      <c r="E129" s="11">
        <v>30.17</v>
      </c>
      <c r="F129" s="10">
        <v>2013</v>
      </c>
      <c r="G129" s="11">
        <v>45.25</v>
      </c>
      <c r="H129" s="12"/>
      <c r="I129" s="12"/>
      <c r="J129" s="18">
        <v>31.66</v>
      </c>
      <c r="K129" s="12"/>
      <c r="L129" s="12"/>
      <c r="M129" s="11">
        <v>33.200000000000003</v>
      </c>
      <c r="N129" s="12"/>
      <c r="O129" s="12"/>
      <c r="P129" s="11">
        <v>34.49</v>
      </c>
      <c r="Q129" s="12"/>
      <c r="R129" s="12"/>
      <c r="S129" s="11">
        <v>35.31</v>
      </c>
      <c r="T129" s="12"/>
      <c r="U129" s="12"/>
      <c r="V129" s="11"/>
      <c r="W129" s="12"/>
      <c r="X129" s="12"/>
      <c r="Y129" s="11"/>
      <c r="Z129" s="12"/>
      <c r="AA129" s="12"/>
      <c r="AB129" s="11"/>
      <c r="AC129" s="14"/>
      <c r="AD129" s="14"/>
      <c r="AE129" s="15"/>
      <c r="AF129" s="12"/>
      <c r="AG129" s="12"/>
      <c r="AH129" s="11"/>
      <c r="AI129" s="12"/>
      <c r="AJ129" s="12"/>
      <c r="AK129" s="11"/>
      <c r="AL129" s="11" t="s">
        <v>90</v>
      </c>
    </row>
    <row r="130" spans="1:38" ht="72" x14ac:dyDescent="0.25">
      <c r="A130" s="6">
        <v>112</v>
      </c>
      <c r="B130" s="7" t="s">
        <v>115</v>
      </c>
      <c r="C130" s="7" t="s">
        <v>87</v>
      </c>
      <c r="D130" s="8" t="s">
        <v>18</v>
      </c>
      <c r="E130" s="9">
        <v>5.5</v>
      </c>
      <c r="F130" s="10">
        <v>2013</v>
      </c>
      <c r="G130" s="9">
        <v>3.7</v>
      </c>
      <c r="H130" s="12"/>
      <c r="I130" s="12"/>
      <c r="J130" s="8" t="s">
        <v>20</v>
      </c>
      <c r="K130" s="13"/>
      <c r="L130" s="13"/>
      <c r="M130" s="8" t="s">
        <v>20</v>
      </c>
      <c r="N130" s="13"/>
      <c r="O130" s="13"/>
      <c r="P130" s="8" t="s">
        <v>20</v>
      </c>
      <c r="Q130" s="12"/>
      <c r="R130" s="12"/>
      <c r="S130" s="11" t="s">
        <v>20</v>
      </c>
      <c r="T130" s="12"/>
      <c r="U130" s="12"/>
      <c r="V130" s="11"/>
      <c r="W130" s="12"/>
      <c r="X130" s="12"/>
      <c r="Y130" s="11"/>
      <c r="Z130" s="12"/>
      <c r="AA130" s="12"/>
      <c r="AB130" s="11"/>
      <c r="AC130" s="14"/>
      <c r="AD130" s="14"/>
      <c r="AE130" s="15"/>
      <c r="AF130" s="12"/>
      <c r="AG130" s="12"/>
      <c r="AH130" s="11"/>
      <c r="AI130" s="12"/>
      <c r="AJ130" s="12"/>
      <c r="AK130" s="11"/>
      <c r="AL130" s="18" t="s">
        <v>88</v>
      </c>
    </row>
    <row r="132" spans="1:38" ht="21" customHeight="1" x14ac:dyDescent="0.25">
      <c r="A132" s="3" t="s">
        <v>116</v>
      </c>
    </row>
    <row r="133" spans="1:38" ht="21" customHeight="1" x14ac:dyDescent="0.25">
      <c r="A133" s="3" t="s">
        <v>117</v>
      </c>
    </row>
    <row r="134" spans="1:38" ht="12" customHeight="1" x14ac:dyDescent="0.25">
      <c r="A134" s="165" t="s">
        <v>4</v>
      </c>
      <c r="B134" s="165" t="s">
        <v>5</v>
      </c>
      <c r="C134" s="165" t="s">
        <v>6</v>
      </c>
      <c r="D134" s="165" t="s">
        <v>7</v>
      </c>
      <c r="E134" s="165" t="s">
        <v>8</v>
      </c>
      <c r="F134" s="165" t="s">
        <v>9</v>
      </c>
      <c r="G134" s="165" t="s">
        <v>10</v>
      </c>
      <c r="H134" s="168" t="s">
        <v>11</v>
      </c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70"/>
      <c r="AL134" s="165" t="s">
        <v>12</v>
      </c>
    </row>
    <row r="135" spans="1:38" x14ac:dyDescent="0.25">
      <c r="A135" s="166"/>
      <c r="B135" s="166"/>
      <c r="C135" s="166"/>
      <c r="D135" s="166"/>
      <c r="E135" s="166"/>
      <c r="F135" s="166"/>
      <c r="G135" s="166"/>
      <c r="H135" s="168">
        <v>2014</v>
      </c>
      <c r="I135" s="169"/>
      <c r="J135" s="170"/>
      <c r="K135" s="168">
        <v>2015</v>
      </c>
      <c r="L135" s="169"/>
      <c r="M135" s="170"/>
      <c r="N135" s="168">
        <v>2016</v>
      </c>
      <c r="O135" s="169"/>
      <c r="P135" s="170"/>
      <c r="Q135" s="168">
        <v>2017</v>
      </c>
      <c r="R135" s="169"/>
      <c r="S135" s="170"/>
      <c r="T135" s="168">
        <v>2018</v>
      </c>
      <c r="U135" s="169"/>
      <c r="V135" s="170"/>
      <c r="W135" s="168">
        <v>2019</v>
      </c>
      <c r="X135" s="169"/>
      <c r="Y135" s="170"/>
      <c r="Z135" s="168">
        <v>2020</v>
      </c>
      <c r="AA135" s="169"/>
      <c r="AB135" s="170"/>
      <c r="AC135" s="168">
        <v>2021</v>
      </c>
      <c r="AD135" s="169"/>
      <c r="AE135" s="170"/>
      <c r="AF135" s="168">
        <v>2022</v>
      </c>
      <c r="AG135" s="169"/>
      <c r="AH135" s="170"/>
      <c r="AI135" s="168">
        <v>2023</v>
      </c>
      <c r="AJ135" s="169"/>
      <c r="AK135" s="170"/>
      <c r="AL135" s="166"/>
    </row>
    <row r="136" spans="1:38" ht="13.5" customHeight="1" x14ac:dyDescent="0.25">
      <c r="A136" s="167"/>
      <c r="B136" s="167"/>
      <c r="C136" s="167"/>
      <c r="D136" s="167"/>
      <c r="E136" s="167"/>
      <c r="F136" s="167"/>
      <c r="G136" s="167"/>
      <c r="H136" s="5" t="s">
        <v>13</v>
      </c>
      <c r="I136" s="5" t="s">
        <v>14</v>
      </c>
      <c r="J136" s="5" t="s">
        <v>15</v>
      </c>
      <c r="K136" s="5" t="s">
        <v>13</v>
      </c>
      <c r="L136" s="5" t="s">
        <v>14</v>
      </c>
      <c r="M136" s="5" t="s">
        <v>15</v>
      </c>
      <c r="N136" s="5" t="s">
        <v>13</v>
      </c>
      <c r="O136" s="5" t="s">
        <v>14</v>
      </c>
      <c r="P136" s="5" t="s">
        <v>15</v>
      </c>
      <c r="Q136" s="5" t="s">
        <v>13</v>
      </c>
      <c r="R136" s="5" t="s">
        <v>14</v>
      </c>
      <c r="S136" s="5" t="s">
        <v>15</v>
      </c>
      <c r="T136" s="5" t="s">
        <v>13</v>
      </c>
      <c r="U136" s="5" t="s">
        <v>14</v>
      </c>
      <c r="V136" s="5" t="s">
        <v>15</v>
      </c>
      <c r="W136" s="5" t="s">
        <v>13</v>
      </c>
      <c r="X136" s="5" t="s">
        <v>14</v>
      </c>
      <c r="Y136" s="5" t="s">
        <v>15</v>
      </c>
      <c r="Z136" s="5" t="s">
        <v>13</v>
      </c>
      <c r="AA136" s="5" t="s">
        <v>14</v>
      </c>
      <c r="AB136" s="5" t="s">
        <v>15</v>
      </c>
      <c r="AC136" s="5" t="s">
        <v>13</v>
      </c>
      <c r="AD136" s="5" t="s">
        <v>14</v>
      </c>
      <c r="AE136" s="5" t="s">
        <v>15</v>
      </c>
      <c r="AF136" s="5" t="s">
        <v>13</v>
      </c>
      <c r="AG136" s="5" t="s">
        <v>14</v>
      </c>
      <c r="AH136" s="5" t="s">
        <v>15</v>
      </c>
      <c r="AI136" s="5" t="s">
        <v>13</v>
      </c>
      <c r="AJ136" s="5" t="s">
        <v>14</v>
      </c>
      <c r="AK136" s="5" t="s">
        <v>15</v>
      </c>
      <c r="AL136" s="167"/>
    </row>
    <row r="137" spans="1:38" ht="36" x14ac:dyDescent="0.25">
      <c r="A137" s="6">
        <v>106</v>
      </c>
      <c r="B137" s="7" t="s">
        <v>118</v>
      </c>
      <c r="C137" s="7" t="s">
        <v>119</v>
      </c>
      <c r="D137" s="8" t="s">
        <v>18</v>
      </c>
      <c r="E137" s="8">
        <v>16293</v>
      </c>
      <c r="F137" s="10">
        <v>2013</v>
      </c>
      <c r="G137" s="8">
        <v>20026</v>
      </c>
      <c r="H137" s="12"/>
      <c r="I137" s="12"/>
      <c r="J137" s="8">
        <v>16071</v>
      </c>
      <c r="K137" s="13"/>
      <c r="L137" s="13"/>
      <c r="M137" s="8">
        <v>17443</v>
      </c>
      <c r="N137" s="13"/>
      <c r="O137" s="13"/>
      <c r="P137" s="8">
        <v>19181</v>
      </c>
      <c r="Q137" s="12"/>
      <c r="R137" s="12"/>
      <c r="S137" s="11">
        <v>20321.04</v>
      </c>
      <c r="T137" s="12"/>
      <c r="U137" s="12"/>
      <c r="V137" s="11"/>
      <c r="W137" s="12"/>
      <c r="X137" s="12"/>
      <c r="Y137" s="11"/>
      <c r="Z137" s="12"/>
      <c r="AA137" s="12"/>
      <c r="AB137" s="11"/>
      <c r="AC137" s="14"/>
      <c r="AD137" s="14"/>
      <c r="AE137" s="15"/>
      <c r="AF137" s="12"/>
      <c r="AG137" s="12"/>
      <c r="AH137" s="11"/>
      <c r="AI137" s="12"/>
      <c r="AJ137" s="12"/>
      <c r="AK137" s="11"/>
      <c r="AL137" s="11" t="s">
        <v>95</v>
      </c>
    </row>
    <row r="138" spans="1:38" ht="36" x14ac:dyDescent="0.25">
      <c r="A138" s="6">
        <v>107</v>
      </c>
      <c r="B138" s="7" t="s">
        <v>120</v>
      </c>
      <c r="C138" s="7" t="s">
        <v>94</v>
      </c>
      <c r="D138" s="8" t="s">
        <v>18</v>
      </c>
      <c r="E138" s="8">
        <v>50881</v>
      </c>
      <c r="F138" s="10">
        <v>2013</v>
      </c>
      <c r="G138" s="8">
        <v>63100</v>
      </c>
      <c r="H138" s="12"/>
      <c r="I138" s="12"/>
      <c r="J138" s="17">
        <v>50096</v>
      </c>
      <c r="K138" s="13"/>
      <c r="L138" s="13"/>
      <c r="M138" s="8">
        <v>50605.53</v>
      </c>
      <c r="N138" s="13"/>
      <c r="O138" s="13"/>
      <c r="P138" s="8">
        <v>50620.170000000006</v>
      </c>
      <c r="Q138" s="12"/>
      <c r="R138" s="12"/>
      <c r="S138" s="11">
        <v>54820.439999999995</v>
      </c>
      <c r="T138" s="12"/>
      <c r="U138" s="12"/>
      <c r="V138" s="11"/>
      <c r="W138" s="12"/>
      <c r="X138" s="12"/>
      <c r="Y138" s="11"/>
      <c r="Z138" s="12"/>
      <c r="AA138" s="12"/>
      <c r="AB138" s="11"/>
      <c r="AC138" s="14"/>
      <c r="AD138" s="14"/>
      <c r="AE138" s="15"/>
      <c r="AF138" s="12"/>
      <c r="AG138" s="12"/>
      <c r="AH138" s="11"/>
      <c r="AI138" s="12"/>
      <c r="AJ138" s="12"/>
      <c r="AK138" s="11"/>
      <c r="AL138" s="11" t="s">
        <v>95</v>
      </c>
    </row>
    <row r="140" spans="1:38" ht="21" customHeight="1" x14ac:dyDescent="0.25">
      <c r="A140" s="2" t="s">
        <v>121</v>
      </c>
    </row>
    <row r="141" spans="1:38" ht="21" customHeight="1" x14ac:dyDescent="0.25">
      <c r="A141" s="3" t="s">
        <v>42</v>
      </c>
    </row>
    <row r="142" spans="1:38" ht="21" customHeight="1" x14ac:dyDescent="0.25">
      <c r="A142" s="3" t="s">
        <v>122</v>
      </c>
    </row>
    <row r="143" spans="1:38" ht="12" customHeight="1" x14ac:dyDescent="0.25">
      <c r="A143" s="165" t="s">
        <v>4</v>
      </c>
      <c r="B143" s="165" t="s">
        <v>5</v>
      </c>
      <c r="C143" s="165" t="s">
        <v>6</v>
      </c>
      <c r="D143" s="165" t="s">
        <v>7</v>
      </c>
      <c r="E143" s="165" t="s">
        <v>8</v>
      </c>
      <c r="F143" s="165" t="s">
        <v>9</v>
      </c>
      <c r="G143" s="165" t="s">
        <v>10</v>
      </c>
      <c r="H143" s="168" t="s">
        <v>11</v>
      </c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70"/>
      <c r="AL143" s="165" t="s">
        <v>12</v>
      </c>
    </row>
    <row r="144" spans="1:38" x14ac:dyDescent="0.25">
      <c r="A144" s="166"/>
      <c r="B144" s="166"/>
      <c r="C144" s="166"/>
      <c r="D144" s="166"/>
      <c r="E144" s="166"/>
      <c r="F144" s="166"/>
      <c r="G144" s="166"/>
      <c r="H144" s="168">
        <v>2014</v>
      </c>
      <c r="I144" s="169"/>
      <c r="J144" s="170"/>
      <c r="K144" s="168">
        <v>2015</v>
      </c>
      <c r="L144" s="169"/>
      <c r="M144" s="170"/>
      <c r="N144" s="168">
        <v>2016</v>
      </c>
      <c r="O144" s="169"/>
      <c r="P144" s="170"/>
      <c r="Q144" s="168">
        <v>2017</v>
      </c>
      <c r="R144" s="169"/>
      <c r="S144" s="170"/>
      <c r="T144" s="168">
        <v>2018</v>
      </c>
      <c r="U144" s="169"/>
      <c r="V144" s="170"/>
      <c r="W144" s="168">
        <v>2019</v>
      </c>
      <c r="X144" s="169"/>
      <c r="Y144" s="170"/>
      <c r="Z144" s="168">
        <v>2020</v>
      </c>
      <c r="AA144" s="169"/>
      <c r="AB144" s="170"/>
      <c r="AC144" s="168">
        <v>2021</v>
      </c>
      <c r="AD144" s="169"/>
      <c r="AE144" s="170"/>
      <c r="AF144" s="168">
        <v>2022</v>
      </c>
      <c r="AG144" s="169"/>
      <c r="AH144" s="170"/>
      <c r="AI144" s="168">
        <v>2023</v>
      </c>
      <c r="AJ144" s="169"/>
      <c r="AK144" s="170"/>
      <c r="AL144" s="166"/>
    </row>
    <row r="145" spans="1:39" ht="13.5" customHeight="1" x14ac:dyDescent="0.25">
      <c r="A145" s="167"/>
      <c r="B145" s="167"/>
      <c r="C145" s="167"/>
      <c r="D145" s="167"/>
      <c r="E145" s="167"/>
      <c r="F145" s="167"/>
      <c r="G145" s="167"/>
      <c r="H145" s="5" t="s">
        <v>13</v>
      </c>
      <c r="I145" s="5" t="s">
        <v>14</v>
      </c>
      <c r="J145" s="5" t="s">
        <v>15</v>
      </c>
      <c r="K145" s="5" t="s">
        <v>13</v>
      </c>
      <c r="L145" s="5" t="s">
        <v>14</v>
      </c>
      <c r="M145" s="5" t="s">
        <v>15</v>
      </c>
      <c r="N145" s="5" t="s">
        <v>13</v>
      </c>
      <c r="O145" s="5" t="s">
        <v>14</v>
      </c>
      <c r="P145" s="5" t="s">
        <v>15</v>
      </c>
      <c r="Q145" s="5" t="s">
        <v>13</v>
      </c>
      <c r="R145" s="5" t="s">
        <v>14</v>
      </c>
      <c r="S145" s="5" t="s">
        <v>15</v>
      </c>
      <c r="T145" s="5" t="s">
        <v>13</v>
      </c>
      <c r="U145" s="5" t="s">
        <v>14</v>
      </c>
      <c r="V145" s="5" t="s">
        <v>15</v>
      </c>
      <c r="W145" s="5" t="s">
        <v>13</v>
      </c>
      <c r="X145" s="5" t="s">
        <v>14</v>
      </c>
      <c r="Y145" s="5" t="s">
        <v>15</v>
      </c>
      <c r="Z145" s="5" t="s">
        <v>13</v>
      </c>
      <c r="AA145" s="5" t="s">
        <v>14</v>
      </c>
      <c r="AB145" s="5" t="s">
        <v>15</v>
      </c>
      <c r="AC145" s="5" t="s">
        <v>13</v>
      </c>
      <c r="AD145" s="5" t="s">
        <v>14</v>
      </c>
      <c r="AE145" s="5" t="s">
        <v>15</v>
      </c>
      <c r="AF145" s="5" t="s">
        <v>13</v>
      </c>
      <c r="AG145" s="5" t="s">
        <v>14</v>
      </c>
      <c r="AH145" s="5" t="s">
        <v>15</v>
      </c>
      <c r="AI145" s="5" t="s">
        <v>13</v>
      </c>
      <c r="AJ145" s="5" t="s">
        <v>14</v>
      </c>
      <c r="AK145" s="5" t="s">
        <v>15</v>
      </c>
      <c r="AL145" s="167"/>
    </row>
    <row r="146" spans="1:39" ht="72" x14ac:dyDescent="0.25">
      <c r="A146" s="6">
        <v>167</v>
      </c>
      <c r="B146" s="7" t="s">
        <v>123</v>
      </c>
      <c r="C146" s="7" t="s">
        <v>124</v>
      </c>
      <c r="D146" s="8" t="s">
        <v>18</v>
      </c>
      <c r="E146" s="8">
        <v>1150408</v>
      </c>
      <c r="F146" s="10">
        <v>2013</v>
      </c>
      <c r="G146" s="11" t="s">
        <v>125</v>
      </c>
      <c r="H146" s="12"/>
      <c r="I146" s="12"/>
      <c r="J146" s="17" t="s">
        <v>20</v>
      </c>
      <c r="K146" s="13"/>
      <c r="L146" s="13"/>
      <c r="M146" s="17" t="s">
        <v>20</v>
      </c>
      <c r="N146" s="13"/>
      <c r="O146" s="13"/>
      <c r="P146" s="17" t="s">
        <v>20</v>
      </c>
      <c r="Q146" s="12"/>
      <c r="R146" s="12"/>
      <c r="S146" s="17" t="s">
        <v>20</v>
      </c>
      <c r="T146" s="12"/>
      <c r="U146" s="12"/>
      <c r="V146" s="11"/>
      <c r="W146" s="12"/>
      <c r="X146" s="12"/>
      <c r="Y146" s="11"/>
      <c r="Z146" s="12"/>
      <c r="AA146" s="12"/>
      <c r="AB146" s="11"/>
      <c r="AC146" s="14"/>
      <c r="AD146" s="14"/>
      <c r="AE146" s="15"/>
      <c r="AF146" s="12"/>
      <c r="AG146" s="12"/>
      <c r="AH146" s="11"/>
      <c r="AI146" s="12"/>
      <c r="AJ146" s="12"/>
      <c r="AK146" s="11"/>
      <c r="AL146" s="18" t="s">
        <v>88</v>
      </c>
    </row>
    <row r="147" spans="1:39" ht="60" x14ac:dyDescent="0.25">
      <c r="A147" s="6">
        <v>108</v>
      </c>
      <c r="B147" s="7" t="s">
        <v>126</v>
      </c>
      <c r="C147" s="7" t="s">
        <v>127</v>
      </c>
      <c r="D147" s="8" t="s">
        <v>18</v>
      </c>
      <c r="E147" s="9">
        <v>167.1</v>
      </c>
      <c r="F147" s="10">
        <v>2011</v>
      </c>
      <c r="G147" s="9">
        <v>226.8</v>
      </c>
      <c r="H147" s="12"/>
      <c r="I147" s="12"/>
      <c r="J147" s="9">
        <v>159.69999999999999</v>
      </c>
      <c r="K147" s="13"/>
      <c r="L147" s="13"/>
      <c r="M147" s="9">
        <v>158.5</v>
      </c>
      <c r="N147" s="13"/>
      <c r="O147" s="13"/>
      <c r="P147" s="17" t="s">
        <v>20</v>
      </c>
      <c r="Q147" s="12"/>
      <c r="R147" s="12"/>
      <c r="S147" s="17" t="s">
        <v>20</v>
      </c>
      <c r="T147" s="12"/>
      <c r="U147" s="12"/>
      <c r="V147" s="11"/>
      <c r="W147" s="12"/>
      <c r="X147" s="12"/>
      <c r="Y147" s="11"/>
      <c r="Z147" s="12"/>
      <c r="AA147" s="12"/>
      <c r="AB147" s="11"/>
      <c r="AC147" s="14"/>
      <c r="AD147" s="14"/>
      <c r="AE147" s="15"/>
      <c r="AF147" s="12"/>
      <c r="AG147" s="12"/>
      <c r="AH147" s="11"/>
      <c r="AI147" s="12"/>
      <c r="AJ147" s="12"/>
      <c r="AK147" s="11"/>
      <c r="AL147" s="11" t="s">
        <v>69</v>
      </c>
      <c r="AM147" s="1" t="s">
        <v>22</v>
      </c>
    </row>
    <row r="149" spans="1:39" ht="21" customHeight="1" x14ac:dyDescent="0.25">
      <c r="A149" s="2" t="s">
        <v>128</v>
      </c>
    </row>
    <row r="150" spans="1:39" ht="21" customHeight="1" x14ac:dyDescent="0.25">
      <c r="A150" s="3" t="s">
        <v>129</v>
      </c>
    </row>
    <row r="151" spans="1:39" ht="21" customHeight="1" x14ac:dyDescent="0.25">
      <c r="A151" s="3" t="s">
        <v>130</v>
      </c>
    </row>
    <row r="152" spans="1:39" ht="12" customHeight="1" x14ac:dyDescent="0.25">
      <c r="A152" s="165" t="s">
        <v>4</v>
      </c>
      <c r="B152" s="165" t="s">
        <v>5</v>
      </c>
      <c r="C152" s="165" t="s">
        <v>6</v>
      </c>
      <c r="D152" s="165" t="s">
        <v>7</v>
      </c>
      <c r="E152" s="165" t="s">
        <v>8</v>
      </c>
      <c r="F152" s="165" t="s">
        <v>9</v>
      </c>
      <c r="G152" s="165" t="s">
        <v>10</v>
      </c>
      <c r="H152" s="168" t="s">
        <v>11</v>
      </c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70"/>
      <c r="AL152" s="165" t="s">
        <v>12</v>
      </c>
    </row>
    <row r="153" spans="1:39" x14ac:dyDescent="0.25">
      <c r="A153" s="166"/>
      <c r="B153" s="166"/>
      <c r="C153" s="166"/>
      <c r="D153" s="166"/>
      <c r="E153" s="166"/>
      <c r="F153" s="166"/>
      <c r="G153" s="166"/>
      <c r="H153" s="168">
        <v>2014</v>
      </c>
      <c r="I153" s="169"/>
      <c r="J153" s="170"/>
      <c r="K153" s="168">
        <v>2015</v>
      </c>
      <c r="L153" s="169"/>
      <c r="M153" s="170"/>
      <c r="N153" s="168">
        <v>2016</v>
      </c>
      <c r="O153" s="169"/>
      <c r="P153" s="170"/>
      <c r="Q153" s="168">
        <v>2017</v>
      </c>
      <c r="R153" s="169"/>
      <c r="S153" s="170"/>
      <c r="T153" s="168">
        <v>2018</v>
      </c>
      <c r="U153" s="169"/>
      <c r="V153" s="170"/>
      <c r="W153" s="168">
        <v>2019</v>
      </c>
      <c r="X153" s="169"/>
      <c r="Y153" s="170"/>
      <c r="Z153" s="168">
        <v>2020</v>
      </c>
      <c r="AA153" s="169"/>
      <c r="AB153" s="170"/>
      <c r="AC153" s="168">
        <v>2021</v>
      </c>
      <c r="AD153" s="169"/>
      <c r="AE153" s="170"/>
      <c r="AF153" s="168">
        <v>2022</v>
      </c>
      <c r="AG153" s="169"/>
      <c r="AH153" s="170"/>
      <c r="AI153" s="168">
        <v>2023</v>
      </c>
      <c r="AJ153" s="169"/>
      <c r="AK153" s="170"/>
      <c r="AL153" s="166"/>
    </row>
    <row r="154" spans="1:39" ht="13.5" customHeight="1" x14ac:dyDescent="0.25">
      <c r="A154" s="167"/>
      <c r="B154" s="167"/>
      <c r="C154" s="167"/>
      <c r="D154" s="167"/>
      <c r="E154" s="167"/>
      <c r="F154" s="167"/>
      <c r="G154" s="167"/>
      <c r="H154" s="5" t="s">
        <v>13</v>
      </c>
      <c r="I154" s="5" t="s">
        <v>14</v>
      </c>
      <c r="J154" s="5" t="s">
        <v>15</v>
      </c>
      <c r="K154" s="5" t="s">
        <v>13</v>
      </c>
      <c r="L154" s="5" t="s">
        <v>14</v>
      </c>
      <c r="M154" s="5" t="s">
        <v>15</v>
      </c>
      <c r="N154" s="5" t="s">
        <v>13</v>
      </c>
      <c r="O154" s="5" t="s">
        <v>14</v>
      </c>
      <c r="P154" s="5" t="s">
        <v>15</v>
      </c>
      <c r="Q154" s="5" t="s">
        <v>13</v>
      </c>
      <c r="R154" s="5" t="s">
        <v>14</v>
      </c>
      <c r="S154" s="5" t="s">
        <v>15</v>
      </c>
      <c r="T154" s="5" t="s">
        <v>13</v>
      </c>
      <c r="U154" s="5" t="s">
        <v>14</v>
      </c>
      <c r="V154" s="5" t="s">
        <v>15</v>
      </c>
      <c r="W154" s="5" t="s">
        <v>13</v>
      </c>
      <c r="X154" s="5" t="s">
        <v>14</v>
      </c>
      <c r="Y154" s="5" t="s">
        <v>15</v>
      </c>
      <c r="Z154" s="5" t="s">
        <v>13</v>
      </c>
      <c r="AA154" s="5" t="s">
        <v>14</v>
      </c>
      <c r="AB154" s="5" t="s">
        <v>15</v>
      </c>
      <c r="AC154" s="5" t="s">
        <v>13</v>
      </c>
      <c r="AD154" s="5" t="s">
        <v>14</v>
      </c>
      <c r="AE154" s="5" t="s">
        <v>15</v>
      </c>
      <c r="AF154" s="5" t="s">
        <v>13</v>
      </c>
      <c r="AG154" s="5" t="s">
        <v>14</v>
      </c>
      <c r="AH154" s="5" t="s">
        <v>15</v>
      </c>
      <c r="AI154" s="5" t="s">
        <v>13</v>
      </c>
      <c r="AJ154" s="5" t="s">
        <v>14</v>
      </c>
      <c r="AK154" s="5" t="s">
        <v>15</v>
      </c>
      <c r="AL154" s="167"/>
    </row>
    <row r="155" spans="1:39" ht="48" x14ac:dyDescent="0.25">
      <c r="A155" s="6">
        <v>168</v>
      </c>
      <c r="B155" s="7" t="s">
        <v>131</v>
      </c>
      <c r="C155" s="7" t="s">
        <v>132</v>
      </c>
      <c r="D155" s="8" t="s">
        <v>133</v>
      </c>
      <c r="E155" s="9">
        <v>0.5</v>
      </c>
      <c r="F155" s="10">
        <v>2013</v>
      </c>
      <c r="G155" s="9">
        <v>0.2</v>
      </c>
      <c r="H155" s="12"/>
      <c r="I155" s="12"/>
      <c r="J155" s="11">
        <v>0.47</v>
      </c>
      <c r="K155" s="13"/>
      <c r="L155" s="13"/>
      <c r="M155" s="18">
        <v>0.34</v>
      </c>
      <c r="N155" s="13"/>
      <c r="O155" s="13"/>
      <c r="P155" s="11">
        <v>0.26</v>
      </c>
      <c r="Q155" s="12"/>
      <c r="R155" s="12"/>
      <c r="S155" s="18">
        <v>0.26</v>
      </c>
      <c r="T155" s="12"/>
      <c r="U155" s="12"/>
      <c r="V155" s="11"/>
      <c r="W155" s="12"/>
      <c r="X155" s="12"/>
      <c r="Y155" s="11"/>
      <c r="Z155" s="12"/>
      <c r="AA155" s="12"/>
      <c r="AB155" s="11"/>
      <c r="AC155" s="14"/>
      <c r="AD155" s="14"/>
      <c r="AE155" s="15"/>
      <c r="AF155" s="12"/>
      <c r="AG155" s="12"/>
      <c r="AH155" s="11"/>
      <c r="AI155" s="12"/>
      <c r="AJ155" s="12"/>
      <c r="AK155" s="11"/>
      <c r="AL155" s="18" t="s">
        <v>604</v>
      </c>
    </row>
    <row r="156" spans="1:39" ht="72" x14ac:dyDescent="0.25">
      <c r="A156" s="6">
        <v>2</v>
      </c>
      <c r="B156" s="7" t="s">
        <v>134</v>
      </c>
      <c r="C156" s="7" t="s">
        <v>135</v>
      </c>
      <c r="D156" s="8" t="s">
        <v>133</v>
      </c>
      <c r="E156" s="9">
        <v>95.9</v>
      </c>
      <c r="F156" s="10">
        <v>2013</v>
      </c>
      <c r="G156" s="11" t="s">
        <v>136</v>
      </c>
      <c r="H156" s="12"/>
      <c r="I156" s="12"/>
      <c r="J156" s="18">
        <v>24.69</v>
      </c>
      <c r="K156" s="12"/>
      <c r="L156" s="12"/>
      <c r="M156" s="18">
        <v>23.06</v>
      </c>
      <c r="N156" s="12"/>
      <c r="O156" s="12"/>
      <c r="P156" s="11">
        <v>23.06</v>
      </c>
      <c r="Q156" s="12"/>
      <c r="R156" s="12"/>
      <c r="S156" s="18" t="s">
        <v>20</v>
      </c>
      <c r="T156" s="12"/>
      <c r="U156" s="12"/>
      <c r="V156" s="11"/>
      <c r="W156" s="12"/>
      <c r="X156" s="12"/>
      <c r="Y156" s="11"/>
      <c r="Z156" s="12"/>
      <c r="AA156" s="12"/>
      <c r="AB156" s="11"/>
      <c r="AC156" s="14"/>
      <c r="AD156" s="14"/>
      <c r="AE156" s="15"/>
      <c r="AF156" s="12"/>
      <c r="AG156" s="12"/>
      <c r="AH156" s="11"/>
      <c r="AI156" s="12"/>
      <c r="AJ156" s="12"/>
      <c r="AK156" s="11"/>
      <c r="AL156" s="18" t="s">
        <v>604</v>
      </c>
    </row>
    <row r="158" spans="1:39" ht="21" customHeight="1" x14ac:dyDescent="0.25">
      <c r="A158" s="2" t="s">
        <v>137</v>
      </c>
    </row>
    <row r="159" spans="1:39" ht="21" customHeight="1" x14ac:dyDescent="0.25">
      <c r="A159" s="3" t="s">
        <v>138</v>
      </c>
    </row>
    <row r="160" spans="1:39" ht="21" customHeight="1" x14ac:dyDescent="0.25">
      <c r="A160" s="3" t="s">
        <v>139</v>
      </c>
    </row>
    <row r="161" spans="1:39" ht="12" customHeight="1" x14ac:dyDescent="0.25">
      <c r="A161" s="165" t="s">
        <v>4</v>
      </c>
      <c r="B161" s="165" t="s">
        <v>5</v>
      </c>
      <c r="C161" s="165" t="s">
        <v>6</v>
      </c>
      <c r="D161" s="165" t="s">
        <v>7</v>
      </c>
      <c r="E161" s="165" t="s">
        <v>8</v>
      </c>
      <c r="F161" s="165" t="s">
        <v>9</v>
      </c>
      <c r="G161" s="165" t="s">
        <v>10</v>
      </c>
      <c r="H161" s="168" t="s">
        <v>11</v>
      </c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70"/>
      <c r="AL161" s="165" t="s">
        <v>12</v>
      </c>
    </row>
    <row r="162" spans="1:39" x14ac:dyDescent="0.25">
      <c r="A162" s="166"/>
      <c r="B162" s="166"/>
      <c r="C162" s="166"/>
      <c r="D162" s="166"/>
      <c r="E162" s="166"/>
      <c r="F162" s="166"/>
      <c r="G162" s="166"/>
      <c r="H162" s="168">
        <v>2014</v>
      </c>
      <c r="I162" s="169"/>
      <c r="J162" s="170"/>
      <c r="K162" s="168">
        <v>2015</v>
      </c>
      <c r="L162" s="169"/>
      <c r="M162" s="170"/>
      <c r="N162" s="168">
        <v>2016</v>
      </c>
      <c r="O162" s="169"/>
      <c r="P162" s="170"/>
      <c r="Q162" s="168">
        <v>2017</v>
      </c>
      <c r="R162" s="169"/>
      <c r="S162" s="170"/>
      <c r="T162" s="168">
        <v>2018</v>
      </c>
      <c r="U162" s="169"/>
      <c r="V162" s="170"/>
      <c r="W162" s="168">
        <v>2019</v>
      </c>
      <c r="X162" s="169"/>
      <c r="Y162" s="170"/>
      <c r="Z162" s="168">
        <v>2020</v>
      </c>
      <c r="AA162" s="169"/>
      <c r="AB162" s="170"/>
      <c r="AC162" s="168">
        <v>2021</v>
      </c>
      <c r="AD162" s="169"/>
      <c r="AE162" s="170"/>
      <c r="AF162" s="168">
        <v>2022</v>
      </c>
      <c r="AG162" s="169"/>
      <c r="AH162" s="170"/>
      <c r="AI162" s="168">
        <v>2023</v>
      </c>
      <c r="AJ162" s="169"/>
      <c r="AK162" s="170"/>
      <c r="AL162" s="166"/>
    </row>
    <row r="163" spans="1:39" ht="13.5" customHeight="1" x14ac:dyDescent="0.25">
      <c r="A163" s="167"/>
      <c r="B163" s="167"/>
      <c r="C163" s="167"/>
      <c r="D163" s="167"/>
      <c r="E163" s="167"/>
      <c r="F163" s="167"/>
      <c r="G163" s="167"/>
      <c r="H163" s="5" t="s">
        <v>13</v>
      </c>
      <c r="I163" s="5" t="s">
        <v>14</v>
      </c>
      <c r="J163" s="5" t="s">
        <v>15</v>
      </c>
      <c r="K163" s="5" t="s">
        <v>13</v>
      </c>
      <c r="L163" s="5" t="s">
        <v>14</v>
      </c>
      <c r="M163" s="5" t="s">
        <v>15</v>
      </c>
      <c r="N163" s="5" t="s">
        <v>13</v>
      </c>
      <c r="O163" s="5" t="s">
        <v>14</v>
      </c>
      <c r="P163" s="5" t="s">
        <v>15</v>
      </c>
      <c r="Q163" s="5" t="s">
        <v>13</v>
      </c>
      <c r="R163" s="5" t="s">
        <v>14</v>
      </c>
      <c r="S163" s="5" t="s">
        <v>15</v>
      </c>
      <c r="T163" s="5" t="s">
        <v>13</v>
      </c>
      <c r="U163" s="5" t="s">
        <v>14</v>
      </c>
      <c r="V163" s="5" t="s">
        <v>15</v>
      </c>
      <c r="W163" s="5" t="s">
        <v>13</v>
      </c>
      <c r="X163" s="5" t="s">
        <v>14</v>
      </c>
      <c r="Y163" s="5" t="s">
        <v>15</v>
      </c>
      <c r="Z163" s="5" t="s">
        <v>13</v>
      </c>
      <c r="AA163" s="5" t="s">
        <v>14</v>
      </c>
      <c r="AB163" s="5" t="s">
        <v>15</v>
      </c>
      <c r="AC163" s="5" t="s">
        <v>13</v>
      </c>
      <c r="AD163" s="5" t="s">
        <v>14</v>
      </c>
      <c r="AE163" s="5" t="s">
        <v>15</v>
      </c>
      <c r="AF163" s="5" t="s">
        <v>13</v>
      </c>
      <c r="AG163" s="5" t="s">
        <v>14</v>
      </c>
      <c r="AH163" s="5" t="s">
        <v>15</v>
      </c>
      <c r="AI163" s="5" t="s">
        <v>13</v>
      </c>
      <c r="AJ163" s="5" t="s">
        <v>14</v>
      </c>
      <c r="AK163" s="5" t="s">
        <v>15</v>
      </c>
      <c r="AL163" s="167"/>
    </row>
    <row r="164" spans="1:39" ht="48" x14ac:dyDescent="0.25">
      <c r="A164" s="6">
        <v>286</v>
      </c>
      <c r="B164" s="7" t="s">
        <v>140</v>
      </c>
      <c r="C164" s="7" t="s">
        <v>141</v>
      </c>
      <c r="D164" s="8" t="s">
        <v>133</v>
      </c>
      <c r="E164" s="8">
        <v>693</v>
      </c>
      <c r="F164" s="10">
        <v>2012</v>
      </c>
      <c r="G164" s="11" t="s">
        <v>142</v>
      </c>
      <c r="H164" s="12"/>
      <c r="I164" s="12"/>
      <c r="J164" s="17">
        <v>795</v>
      </c>
      <c r="K164" s="13"/>
      <c r="L164" s="13"/>
      <c r="M164" s="8">
        <v>865</v>
      </c>
      <c r="N164" s="13"/>
      <c r="O164" s="13"/>
      <c r="P164" s="8">
        <v>939</v>
      </c>
      <c r="Q164" s="12"/>
      <c r="R164" s="12"/>
      <c r="S164" s="11" t="s">
        <v>20</v>
      </c>
      <c r="T164" s="12"/>
      <c r="U164" s="12"/>
      <c r="V164" s="11"/>
      <c r="W164" s="12"/>
      <c r="X164" s="12"/>
      <c r="Y164" s="11"/>
      <c r="Z164" s="12"/>
      <c r="AA164" s="12"/>
      <c r="AB164" s="11"/>
      <c r="AC164" s="14"/>
      <c r="AD164" s="14"/>
      <c r="AE164" s="15"/>
      <c r="AF164" s="12"/>
      <c r="AG164" s="12"/>
      <c r="AH164" s="11"/>
      <c r="AI164" s="12"/>
      <c r="AJ164" s="12"/>
      <c r="AK164" s="11"/>
      <c r="AL164" s="11" t="s">
        <v>21</v>
      </c>
      <c r="AM164" s="1" t="s">
        <v>22</v>
      </c>
    </row>
    <row r="165" spans="1:39" ht="48" x14ac:dyDescent="0.25">
      <c r="A165" s="6">
        <v>44</v>
      </c>
      <c r="B165" s="7" t="s">
        <v>143</v>
      </c>
      <c r="C165" s="7" t="s">
        <v>40</v>
      </c>
      <c r="D165" s="8" t="s">
        <v>133</v>
      </c>
      <c r="E165" s="19">
        <v>31</v>
      </c>
      <c r="F165" s="10">
        <v>2012</v>
      </c>
      <c r="G165" s="19">
        <v>36</v>
      </c>
      <c r="H165" s="12"/>
      <c r="I165" s="12"/>
      <c r="J165" s="8">
        <v>34</v>
      </c>
      <c r="K165" s="13"/>
      <c r="L165" s="13"/>
      <c r="M165" s="8">
        <v>37</v>
      </c>
      <c r="N165" s="13"/>
      <c r="O165" s="13"/>
      <c r="P165" s="8">
        <v>37</v>
      </c>
      <c r="Q165" s="12"/>
      <c r="R165" s="12"/>
      <c r="S165" s="17">
        <v>40</v>
      </c>
      <c r="T165" s="12"/>
      <c r="U165" s="12"/>
      <c r="V165" s="11"/>
      <c r="W165" s="12"/>
      <c r="X165" s="12"/>
      <c r="Y165" s="11"/>
      <c r="Z165" s="12"/>
      <c r="AA165" s="12"/>
      <c r="AB165" s="11"/>
      <c r="AC165" s="14"/>
      <c r="AD165" s="14"/>
      <c r="AE165" s="15"/>
      <c r="AF165" s="12"/>
      <c r="AG165" s="12"/>
      <c r="AH165" s="11"/>
      <c r="AI165" s="12"/>
      <c r="AJ165" s="12"/>
      <c r="AK165" s="11"/>
      <c r="AL165" s="11" t="s">
        <v>144</v>
      </c>
    </row>
    <row r="167" spans="1:39" ht="21" customHeight="1" x14ac:dyDescent="0.25">
      <c r="A167" s="2" t="s">
        <v>145</v>
      </c>
    </row>
    <row r="168" spans="1:39" ht="21" customHeight="1" x14ac:dyDescent="0.25">
      <c r="A168" s="3" t="s">
        <v>146</v>
      </c>
    </row>
    <row r="169" spans="1:39" ht="21" customHeight="1" x14ac:dyDescent="0.25">
      <c r="A169" s="3" t="s">
        <v>147</v>
      </c>
    </row>
    <row r="170" spans="1:39" ht="12" customHeight="1" x14ac:dyDescent="0.25">
      <c r="A170" s="165" t="s">
        <v>4</v>
      </c>
      <c r="B170" s="165" t="s">
        <v>5</v>
      </c>
      <c r="C170" s="165" t="s">
        <v>6</v>
      </c>
      <c r="D170" s="165" t="s">
        <v>7</v>
      </c>
      <c r="E170" s="165" t="s">
        <v>8</v>
      </c>
      <c r="F170" s="165" t="s">
        <v>9</v>
      </c>
      <c r="G170" s="165" t="s">
        <v>10</v>
      </c>
      <c r="H170" s="168" t="s">
        <v>11</v>
      </c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70"/>
      <c r="AL170" s="165" t="s">
        <v>12</v>
      </c>
    </row>
    <row r="171" spans="1:39" x14ac:dyDescent="0.25">
      <c r="A171" s="166"/>
      <c r="B171" s="166"/>
      <c r="C171" s="166"/>
      <c r="D171" s="166"/>
      <c r="E171" s="166"/>
      <c r="F171" s="166"/>
      <c r="G171" s="166"/>
      <c r="H171" s="168">
        <v>2014</v>
      </c>
      <c r="I171" s="169"/>
      <c r="J171" s="170"/>
      <c r="K171" s="168">
        <v>2015</v>
      </c>
      <c r="L171" s="169"/>
      <c r="M171" s="170"/>
      <c r="N171" s="168">
        <v>2016</v>
      </c>
      <c r="O171" s="169"/>
      <c r="P171" s="170"/>
      <c r="Q171" s="168">
        <v>2017</v>
      </c>
      <c r="R171" s="169"/>
      <c r="S171" s="170"/>
      <c r="T171" s="168">
        <v>2018</v>
      </c>
      <c r="U171" s="169"/>
      <c r="V171" s="170"/>
      <c r="W171" s="168">
        <v>2019</v>
      </c>
      <c r="X171" s="169"/>
      <c r="Y171" s="170"/>
      <c r="Z171" s="168">
        <v>2020</v>
      </c>
      <c r="AA171" s="169"/>
      <c r="AB171" s="170"/>
      <c r="AC171" s="168">
        <v>2021</v>
      </c>
      <c r="AD171" s="169"/>
      <c r="AE171" s="170"/>
      <c r="AF171" s="168">
        <v>2022</v>
      </c>
      <c r="AG171" s="169"/>
      <c r="AH171" s="170"/>
      <c r="AI171" s="168">
        <v>2023</v>
      </c>
      <c r="AJ171" s="169"/>
      <c r="AK171" s="170"/>
      <c r="AL171" s="166"/>
    </row>
    <row r="172" spans="1:39" ht="13.5" customHeight="1" x14ac:dyDescent="0.25">
      <c r="A172" s="167"/>
      <c r="B172" s="167"/>
      <c r="C172" s="167"/>
      <c r="D172" s="167"/>
      <c r="E172" s="167"/>
      <c r="F172" s="167"/>
      <c r="G172" s="167"/>
      <c r="H172" s="5" t="s">
        <v>13</v>
      </c>
      <c r="I172" s="5" t="s">
        <v>14</v>
      </c>
      <c r="J172" s="5" t="s">
        <v>15</v>
      </c>
      <c r="K172" s="5" t="s">
        <v>13</v>
      </c>
      <c r="L172" s="5" t="s">
        <v>14</v>
      </c>
      <c r="M172" s="5" t="s">
        <v>15</v>
      </c>
      <c r="N172" s="5" t="s">
        <v>13</v>
      </c>
      <c r="O172" s="5" t="s">
        <v>14</v>
      </c>
      <c r="P172" s="5" t="s">
        <v>15</v>
      </c>
      <c r="Q172" s="5" t="s">
        <v>13</v>
      </c>
      <c r="R172" s="5" t="s">
        <v>14</v>
      </c>
      <c r="S172" s="5" t="s">
        <v>15</v>
      </c>
      <c r="T172" s="5" t="s">
        <v>13</v>
      </c>
      <c r="U172" s="5" t="s">
        <v>14</v>
      </c>
      <c r="V172" s="5" t="s">
        <v>15</v>
      </c>
      <c r="W172" s="5" t="s">
        <v>13</v>
      </c>
      <c r="X172" s="5" t="s">
        <v>14</v>
      </c>
      <c r="Y172" s="5" t="s">
        <v>15</v>
      </c>
      <c r="Z172" s="5" t="s">
        <v>13</v>
      </c>
      <c r="AA172" s="5" t="s">
        <v>14</v>
      </c>
      <c r="AB172" s="5" t="s">
        <v>15</v>
      </c>
      <c r="AC172" s="5" t="s">
        <v>13</v>
      </c>
      <c r="AD172" s="5" t="s">
        <v>14</v>
      </c>
      <c r="AE172" s="5" t="s">
        <v>15</v>
      </c>
      <c r="AF172" s="5" t="s">
        <v>13</v>
      </c>
      <c r="AG172" s="5" t="s">
        <v>14</v>
      </c>
      <c r="AH172" s="5" t="s">
        <v>15</v>
      </c>
      <c r="AI172" s="5" t="s">
        <v>13</v>
      </c>
      <c r="AJ172" s="5" t="s">
        <v>14</v>
      </c>
      <c r="AK172" s="5" t="s">
        <v>15</v>
      </c>
      <c r="AL172" s="167"/>
    </row>
    <row r="173" spans="1:39" ht="36" x14ac:dyDescent="0.25">
      <c r="A173" s="6">
        <v>42</v>
      </c>
      <c r="B173" s="7" t="s">
        <v>148</v>
      </c>
      <c r="C173" s="7" t="s">
        <v>149</v>
      </c>
      <c r="D173" s="8" t="s">
        <v>133</v>
      </c>
      <c r="E173" s="9">
        <v>6.8</v>
      </c>
      <c r="F173" s="10">
        <v>2012</v>
      </c>
      <c r="G173" s="9">
        <v>6.3</v>
      </c>
      <c r="H173" s="12"/>
      <c r="I173" s="12"/>
      <c r="J173" s="20">
        <v>6.6</v>
      </c>
      <c r="K173" s="13"/>
      <c r="L173" s="13"/>
      <c r="M173" s="9">
        <v>6.9</v>
      </c>
      <c r="N173" s="13"/>
      <c r="O173" s="13"/>
      <c r="P173" s="8" t="s">
        <v>20</v>
      </c>
      <c r="Q173" s="12"/>
      <c r="R173" s="12"/>
      <c r="S173" s="11" t="s">
        <v>20</v>
      </c>
      <c r="T173" s="12"/>
      <c r="U173" s="12"/>
      <c r="V173" s="11"/>
      <c r="W173" s="12"/>
      <c r="X173" s="12"/>
      <c r="Y173" s="11"/>
      <c r="Z173" s="12"/>
      <c r="AA173" s="12"/>
      <c r="AB173" s="11"/>
      <c r="AC173" s="14"/>
      <c r="AD173" s="14"/>
      <c r="AE173" s="15"/>
      <c r="AF173" s="12"/>
      <c r="AG173" s="12"/>
      <c r="AH173" s="11"/>
      <c r="AI173" s="12"/>
      <c r="AJ173" s="12"/>
      <c r="AK173" s="11"/>
      <c r="AL173" s="11" t="s">
        <v>605</v>
      </c>
      <c r="AM173" s="1" t="s">
        <v>606</v>
      </c>
    </row>
    <row r="174" spans="1:39" ht="36" x14ac:dyDescent="0.25">
      <c r="A174" s="6">
        <v>54</v>
      </c>
      <c r="B174" s="7" t="s">
        <v>150</v>
      </c>
      <c r="C174" s="7" t="s">
        <v>151</v>
      </c>
      <c r="D174" s="8" t="s">
        <v>133</v>
      </c>
      <c r="E174" s="21">
        <v>177.4</v>
      </c>
      <c r="F174" s="10">
        <v>2013</v>
      </c>
      <c r="G174" s="21">
        <v>152</v>
      </c>
      <c r="H174" s="12"/>
      <c r="I174" s="12"/>
      <c r="J174" s="9">
        <v>176.51</v>
      </c>
      <c r="K174" s="13"/>
      <c r="L174" s="13"/>
      <c r="M174" s="9">
        <v>175.5</v>
      </c>
      <c r="N174" s="13"/>
      <c r="O174" s="13"/>
      <c r="P174" s="9">
        <v>173.92</v>
      </c>
      <c r="Q174" s="12"/>
      <c r="R174" s="12"/>
      <c r="S174" s="18">
        <v>170</v>
      </c>
      <c r="T174" s="12"/>
      <c r="U174" s="12"/>
      <c r="V174" s="11"/>
      <c r="W174" s="12"/>
      <c r="X174" s="12"/>
      <c r="Y174" s="11"/>
      <c r="Z174" s="12"/>
      <c r="AA174" s="12"/>
      <c r="AB174" s="11"/>
      <c r="AC174" s="14"/>
      <c r="AD174" s="14"/>
      <c r="AE174" s="15"/>
      <c r="AF174" s="12"/>
      <c r="AG174" s="12"/>
      <c r="AH174" s="11"/>
      <c r="AI174" s="12"/>
      <c r="AJ174" s="12"/>
      <c r="AK174" s="11"/>
      <c r="AL174" s="11" t="s">
        <v>152</v>
      </c>
    </row>
    <row r="176" spans="1:39" ht="21" customHeight="1" x14ac:dyDescent="0.25">
      <c r="A176" s="2" t="s">
        <v>153</v>
      </c>
    </row>
    <row r="177" spans="1:38" ht="21" customHeight="1" x14ac:dyDescent="0.25">
      <c r="A177" s="3" t="s">
        <v>154</v>
      </c>
    </row>
    <row r="178" spans="1:38" ht="12" customHeight="1" x14ac:dyDescent="0.25">
      <c r="A178" s="165" t="s">
        <v>4</v>
      </c>
      <c r="B178" s="165" t="s">
        <v>5</v>
      </c>
      <c r="C178" s="165" t="s">
        <v>6</v>
      </c>
      <c r="D178" s="165" t="s">
        <v>7</v>
      </c>
      <c r="E178" s="165" t="s">
        <v>8</v>
      </c>
      <c r="F178" s="165" t="s">
        <v>9</v>
      </c>
      <c r="G178" s="165" t="s">
        <v>10</v>
      </c>
      <c r="H178" s="168" t="s">
        <v>11</v>
      </c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70"/>
      <c r="AL178" s="165" t="s">
        <v>12</v>
      </c>
    </row>
    <row r="179" spans="1:38" x14ac:dyDescent="0.25">
      <c r="A179" s="166"/>
      <c r="B179" s="166"/>
      <c r="C179" s="166"/>
      <c r="D179" s="166"/>
      <c r="E179" s="166"/>
      <c r="F179" s="166"/>
      <c r="G179" s="166"/>
      <c r="H179" s="168">
        <v>2014</v>
      </c>
      <c r="I179" s="169"/>
      <c r="J179" s="170"/>
      <c r="K179" s="168">
        <v>2015</v>
      </c>
      <c r="L179" s="169"/>
      <c r="M179" s="170"/>
      <c r="N179" s="168">
        <v>2016</v>
      </c>
      <c r="O179" s="169"/>
      <c r="P179" s="170"/>
      <c r="Q179" s="168">
        <v>2017</v>
      </c>
      <c r="R179" s="169"/>
      <c r="S179" s="170"/>
      <c r="T179" s="168">
        <v>2018</v>
      </c>
      <c r="U179" s="169"/>
      <c r="V179" s="170"/>
      <c r="W179" s="168">
        <v>2019</v>
      </c>
      <c r="X179" s="169"/>
      <c r="Y179" s="170"/>
      <c r="Z179" s="168">
        <v>2020</v>
      </c>
      <c r="AA179" s="169"/>
      <c r="AB179" s="170"/>
      <c r="AC179" s="168">
        <v>2021</v>
      </c>
      <c r="AD179" s="169"/>
      <c r="AE179" s="170"/>
      <c r="AF179" s="168">
        <v>2022</v>
      </c>
      <c r="AG179" s="169"/>
      <c r="AH179" s="170"/>
      <c r="AI179" s="168">
        <v>2023</v>
      </c>
      <c r="AJ179" s="169"/>
      <c r="AK179" s="170"/>
      <c r="AL179" s="166"/>
    </row>
    <row r="180" spans="1:38" ht="13.5" customHeight="1" x14ac:dyDescent="0.25">
      <c r="A180" s="167"/>
      <c r="B180" s="167"/>
      <c r="C180" s="167"/>
      <c r="D180" s="167"/>
      <c r="E180" s="167"/>
      <c r="F180" s="167"/>
      <c r="G180" s="167"/>
      <c r="H180" s="5" t="s">
        <v>13</v>
      </c>
      <c r="I180" s="5" t="s">
        <v>14</v>
      </c>
      <c r="J180" s="5" t="s">
        <v>15</v>
      </c>
      <c r="K180" s="5" t="s">
        <v>13</v>
      </c>
      <c r="L180" s="5" t="s">
        <v>14</v>
      </c>
      <c r="M180" s="5" t="s">
        <v>15</v>
      </c>
      <c r="N180" s="5" t="s">
        <v>13</v>
      </c>
      <c r="O180" s="5" t="s">
        <v>14</v>
      </c>
      <c r="P180" s="5" t="s">
        <v>15</v>
      </c>
      <c r="Q180" s="5" t="s">
        <v>13</v>
      </c>
      <c r="R180" s="5" t="s">
        <v>14</v>
      </c>
      <c r="S180" s="5" t="s">
        <v>15</v>
      </c>
      <c r="T180" s="5" t="s">
        <v>13</v>
      </c>
      <c r="U180" s="5" t="s">
        <v>14</v>
      </c>
      <c r="V180" s="5" t="s">
        <v>15</v>
      </c>
      <c r="W180" s="5" t="s">
        <v>13</v>
      </c>
      <c r="X180" s="5" t="s">
        <v>14</v>
      </c>
      <c r="Y180" s="5" t="s">
        <v>15</v>
      </c>
      <c r="Z180" s="5" t="s">
        <v>13</v>
      </c>
      <c r="AA180" s="5" t="s">
        <v>14</v>
      </c>
      <c r="AB180" s="5" t="s">
        <v>15</v>
      </c>
      <c r="AC180" s="5" t="s">
        <v>13</v>
      </c>
      <c r="AD180" s="5" t="s">
        <v>14</v>
      </c>
      <c r="AE180" s="5" t="s">
        <v>15</v>
      </c>
      <c r="AF180" s="5" t="s">
        <v>13</v>
      </c>
      <c r="AG180" s="5" t="s">
        <v>14</v>
      </c>
      <c r="AH180" s="5" t="s">
        <v>15</v>
      </c>
      <c r="AI180" s="5" t="s">
        <v>13</v>
      </c>
      <c r="AJ180" s="5" t="s">
        <v>14</v>
      </c>
      <c r="AK180" s="5" t="s">
        <v>15</v>
      </c>
      <c r="AL180" s="167"/>
    </row>
    <row r="181" spans="1:38" ht="60" x14ac:dyDescent="0.25">
      <c r="A181" s="6">
        <v>88</v>
      </c>
      <c r="B181" s="7" t="s">
        <v>155</v>
      </c>
      <c r="C181" s="7" t="s">
        <v>156</v>
      </c>
      <c r="D181" s="8" t="s">
        <v>18</v>
      </c>
      <c r="E181" s="22">
        <v>2.57</v>
      </c>
      <c r="F181" s="10">
        <v>2013</v>
      </c>
      <c r="G181" s="22">
        <v>2.9</v>
      </c>
      <c r="H181" s="12"/>
      <c r="I181" s="12"/>
      <c r="J181" s="9">
        <v>0</v>
      </c>
      <c r="K181" s="13"/>
      <c r="L181" s="13"/>
      <c r="M181" s="9">
        <v>0</v>
      </c>
      <c r="N181" s="13"/>
      <c r="O181" s="13"/>
      <c r="P181" s="9">
        <v>2.9</v>
      </c>
      <c r="Q181" s="12"/>
      <c r="R181" s="12"/>
      <c r="S181" s="18">
        <v>2.5099999999999998</v>
      </c>
      <c r="T181" s="12"/>
      <c r="U181" s="12"/>
      <c r="V181" s="11"/>
      <c r="W181" s="12"/>
      <c r="X181" s="12"/>
      <c r="Y181" s="11"/>
      <c r="Z181" s="12"/>
      <c r="AA181" s="12"/>
      <c r="AB181" s="11"/>
      <c r="AC181" s="14"/>
      <c r="AD181" s="14"/>
      <c r="AE181" s="15"/>
      <c r="AF181" s="12"/>
      <c r="AG181" s="12"/>
      <c r="AH181" s="11"/>
      <c r="AI181" s="12"/>
      <c r="AJ181" s="12"/>
      <c r="AK181" s="11"/>
      <c r="AL181" s="18" t="s">
        <v>157</v>
      </c>
    </row>
    <row r="183" spans="1:38" ht="21" customHeight="1" x14ac:dyDescent="0.25">
      <c r="A183" s="3" t="s">
        <v>158</v>
      </c>
    </row>
    <row r="184" spans="1:38" ht="12" customHeight="1" x14ac:dyDescent="0.25">
      <c r="A184" s="165" t="s">
        <v>4</v>
      </c>
      <c r="B184" s="165" t="s">
        <v>5</v>
      </c>
      <c r="C184" s="165" t="s">
        <v>6</v>
      </c>
      <c r="D184" s="165" t="s">
        <v>7</v>
      </c>
      <c r="E184" s="165" t="s">
        <v>8</v>
      </c>
      <c r="F184" s="165" t="s">
        <v>9</v>
      </c>
      <c r="G184" s="165" t="s">
        <v>10</v>
      </c>
      <c r="H184" s="168" t="s">
        <v>11</v>
      </c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70"/>
      <c r="AL184" s="165" t="s">
        <v>12</v>
      </c>
    </row>
    <row r="185" spans="1:38" x14ac:dyDescent="0.25">
      <c r="A185" s="166"/>
      <c r="B185" s="166"/>
      <c r="C185" s="166"/>
      <c r="D185" s="166"/>
      <c r="E185" s="166"/>
      <c r="F185" s="166"/>
      <c r="G185" s="166"/>
      <c r="H185" s="168">
        <v>2014</v>
      </c>
      <c r="I185" s="169"/>
      <c r="J185" s="170"/>
      <c r="K185" s="168">
        <v>2015</v>
      </c>
      <c r="L185" s="169"/>
      <c r="M185" s="170"/>
      <c r="N185" s="168">
        <v>2016</v>
      </c>
      <c r="O185" s="169"/>
      <c r="P185" s="170"/>
      <c r="Q185" s="168">
        <v>2017</v>
      </c>
      <c r="R185" s="169"/>
      <c r="S185" s="170"/>
      <c r="T185" s="168">
        <v>2018</v>
      </c>
      <c r="U185" s="169"/>
      <c r="V185" s="170"/>
      <c r="W185" s="168">
        <v>2019</v>
      </c>
      <c r="X185" s="169"/>
      <c r="Y185" s="170"/>
      <c r="Z185" s="168">
        <v>2020</v>
      </c>
      <c r="AA185" s="169"/>
      <c r="AB185" s="170"/>
      <c r="AC185" s="168">
        <v>2021</v>
      </c>
      <c r="AD185" s="169"/>
      <c r="AE185" s="170"/>
      <c r="AF185" s="168">
        <v>2022</v>
      </c>
      <c r="AG185" s="169"/>
      <c r="AH185" s="170"/>
      <c r="AI185" s="168">
        <v>2023</v>
      </c>
      <c r="AJ185" s="169"/>
      <c r="AK185" s="170"/>
      <c r="AL185" s="166"/>
    </row>
    <row r="186" spans="1:38" ht="13.5" customHeight="1" x14ac:dyDescent="0.25">
      <c r="A186" s="167"/>
      <c r="B186" s="167"/>
      <c r="C186" s="167"/>
      <c r="D186" s="167"/>
      <c r="E186" s="167"/>
      <c r="F186" s="167"/>
      <c r="G186" s="167"/>
      <c r="H186" s="144" t="s">
        <v>13</v>
      </c>
      <c r="I186" s="144" t="s">
        <v>14</v>
      </c>
      <c r="J186" s="144" t="s">
        <v>15</v>
      </c>
      <c r="K186" s="144" t="s">
        <v>13</v>
      </c>
      <c r="L186" s="144" t="s">
        <v>14</v>
      </c>
      <c r="M186" s="144" t="s">
        <v>15</v>
      </c>
      <c r="N186" s="144" t="s">
        <v>13</v>
      </c>
      <c r="O186" s="144" t="s">
        <v>14</v>
      </c>
      <c r="P186" s="144" t="s">
        <v>15</v>
      </c>
      <c r="Q186" s="144" t="s">
        <v>13</v>
      </c>
      <c r="R186" s="144" t="s">
        <v>14</v>
      </c>
      <c r="S186" s="144" t="s">
        <v>15</v>
      </c>
      <c r="T186" s="144" t="s">
        <v>13</v>
      </c>
      <c r="U186" s="144" t="s">
        <v>14</v>
      </c>
      <c r="V186" s="144" t="s">
        <v>15</v>
      </c>
      <c r="W186" s="144" t="s">
        <v>13</v>
      </c>
      <c r="X186" s="144" t="s">
        <v>14</v>
      </c>
      <c r="Y186" s="144" t="s">
        <v>15</v>
      </c>
      <c r="Z186" s="144" t="s">
        <v>13</v>
      </c>
      <c r="AA186" s="144" t="s">
        <v>14</v>
      </c>
      <c r="AB186" s="144" t="s">
        <v>15</v>
      </c>
      <c r="AC186" s="144" t="s">
        <v>13</v>
      </c>
      <c r="AD186" s="144" t="s">
        <v>14</v>
      </c>
      <c r="AE186" s="144" t="s">
        <v>15</v>
      </c>
      <c r="AF186" s="144" t="s">
        <v>13</v>
      </c>
      <c r="AG186" s="144" t="s">
        <v>14</v>
      </c>
      <c r="AH186" s="144" t="s">
        <v>15</v>
      </c>
      <c r="AI186" s="144" t="s">
        <v>13</v>
      </c>
      <c r="AJ186" s="144" t="s">
        <v>14</v>
      </c>
      <c r="AK186" s="144" t="s">
        <v>15</v>
      </c>
      <c r="AL186" s="167"/>
    </row>
    <row r="187" spans="1:38" ht="84" x14ac:dyDescent="0.25">
      <c r="A187" s="6">
        <v>89</v>
      </c>
      <c r="B187" s="7" t="s">
        <v>159</v>
      </c>
      <c r="C187" s="7" t="s">
        <v>40</v>
      </c>
      <c r="D187" s="8" t="s">
        <v>18</v>
      </c>
      <c r="E187" s="19">
        <v>40</v>
      </c>
      <c r="F187" s="10">
        <v>2013</v>
      </c>
      <c r="G187" s="22" t="s">
        <v>160</v>
      </c>
      <c r="H187" s="12"/>
      <c r="I187" s="12"/>
      <c r="J187" s="9">
        <v>0</v>
      </c>
      <c r="K187" s="13"/>
      <c r="L187" s="13"/>
      <c r="M187" s="9">
        <v>0</v>
      </c>
      <c r="N187" s="13"/>
      <c r="O187" s="13"/>
      <c r="P187" s="8">
        <v>27</v>
      </c>
      <c r="Q187" s="12"/>
      <c r="R187" s="12"/>
      <c r="S187" s="18">
        <v>38</v>
      </c>
      <c r="T187" s="12"/>
      <c r="U187" s="12"/>
      <c r="V187" s="11"/>
      <c r="W187" s="12"/>
      <c r="X187" s="12"/>
      <c r="Y187" s="11"/>
      <c r="Z187" s="12"/>
      <c r="AA187" s="12"/>
      <c r="AB187" s="11"/>
      <c r="AC187" s="14"/>
      <c r="AD187" s="14"/>
      <c r="AE187" s="15"/>
      <c r="AF187" s="12"/>
      <c r="AG187" s="12"/>
      <c r="AH187" s="11"/>
      <c r="AI187" s="12"/>
      <c r="AJ187" s="12"/>
      <c r="AK187" s="11"/>
      <c r="AL187" s="18" t="s">
        <v>161</v>
      </c>
    </row>
    <row r="188" spans="1:38" ht="60" x14ac:dyDescent="0.25">
      <c r="A188" s="6">
        <v>90</v>
      </c>
      <c r="B188" s="23" t="s">
        <v>162</v>
      </c>
      <c r="C188" s="7" t="s">
        <v>163</v>
      </c>
      <c r="D188" s="8" t="s">
        <v>18</v>
      </c>
      <c r="E188" s="21">
        <v>298.89999999999998</v>
      </c>
      <c r="F188" s="10">
        <v>2013</v>
      </c>
      <c r="G188" s="22" t="s">
        <v>164</v>
      </c>
      <c r="H188" s="12"/>
      <c r="I188" s="12"/>
      <c r="J188" s="9" t="s">
        <v>165</v>
      </c>
      <c r="K188" s="13"/>
      <c r="L188" s="13"/>
      <c r="M188" s="9">
        <v>128.69999999999999</v>
      </c>
      <c r="N188" s="13"/>
      <c r="O188" s="13"/>
      <c r="P188" s="8">
        <v>170</v>
      </c>
      <c r="Q188" s="12"/>
      <c r="R188" s="12"/>
      <c r="S188" s="18">
        <v>179.38</v>
      </c>
      <c r="T188" s="12"/>
      <c r="U188" s="12"/>
      <c r="V188" s="11"/>
      <c r="W188" s="12"/>
      <c r="X188" s="12"/>
      <c r="Y188" s="11"/>
      <c r="Z188" s="12"/>
      <c r="AA188" s="12"/>
      <c r="AB188" s="11"/>
      <c r="AC188" s="14"/>
      <c r="AD188" s="14"/>
      <c r="AE188" s="15"/>
      <c r="AF188" s="12"/>
      <c r="AG188" s="12"/>
      <c r="AH188" s="11"/>
      <c r="AI188" s="12"/>
      <c r="AJ188" s="12"/>
      <c r="AK188" s="11"/>
      <c r="AL188" s="18" t="s">
        <v>166</v>
      </c>
    </row>
    <row r="190" spans="1:38" ht="21" customHeight="1" x14ac:dyDescent="0.25">
      <c r="A190" s="3" t="s">
        <v>167</v>
      </c>
    </row>
    <row r="191" spans="1:38" ht="12" customHeight="1" x14ac:dyDescent="0.25">
      <c r="A191" s="165" t="s">
        <v>4</v>
      </c>
      <c r="B191" s="165" t="s">
        <v>5</v>
      </c>
      <c r="C191" s="165" t="s">
        <v>6</v>
      </c>
      <c r="D191" s="165" t="s">
        <v>7</v>
      </c>
      <c r="E191" s="165" t="s">
        <v>8</v>
      </c>
      <c r="F191" s="165" t="s">
        <v>9</v>
      </c>
      <c r="G191" s="165" t="s">
        <v>10</v>
      </c>
      <c r="H191" s="168" t="s">
        <v>11</v>
      </c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70"/>
      <c r="AL191" s="165" t="s">
        <v>12</v>
      </c>
    </row>
    <row r="192" spans="1:38" x14ac:dyDescent="0.25">
      <c r="A192" s="166"/>
      <c r="B192" s="166"/>
      <c r="C192" s="166"/>
      <c r="D192" s="166"/>
      <c r="E192" s="166"/>
      <c r="F192" s="166"/>
      <c r="G192" s="166"/>
      <c r="H192" s="168">
        <v>2014</v>
      </c>
      <c r="I192" s="169"/>
      <c r="J192" s="170"/>
      <c r="K192" s="168">
        <v>2015</v>
      </c>
      <c r="L192" s="169"/>
      <c r="M192" s="170"/>
      <c r="N192" s="168">
        <v>2016</v>
      </c>
      <c r="O192" s="169"/>
      <c r="P192" s="170"/>
      <c r="Q192" s="168">
        <v>2017</v>
      </c>
      <c r="R192" s="169"/>
      <c r="S192" s="170"/>
      <c r="T192" s="168">
        <v>2018</v>
      </c>
      <c r="U192" s="169"/>
      <c r="V192" s="170"/>
      <c r="W192" s="168">
        <v>2019</v>
      </c>
      <c r="X192" s="169"/>
      <c r="Y192" s="170"/>
      <c r="Z192" s="168">
        <v>2020</v>
      </c>
      <c r="AA192" s="169"/>
      <c r="AB192" s="170"/>
      <c r="AC192" s="168">
        <v>2021</v>
      </c>
      <c r="AD192" s="169"/>
      <c r="AE192" s="170"/>
      <c r="AF192" s="168">
        <v>2022</v>
      </c>
      <c r="AG192" s="169"/>
      <c r="AH192" s="170"/>
      <c r="AI192" s="168">
        <v>2023</v>
      </c>
      <c r="AJ192" s="169"/>
      <c r="AK192" s="170"/>
      <c r="AL192" s="166"/>
    </row>
    <row r="193" spans="1:38" ht="12" customHeight="1" x14ac:dyDescent="0.25">
      <c r="A193" s="167"/>
      <c r="B193" s="167"/>
      <c r="C193" s="167"/>
      <c r="D193" s="167"/>
      <c r="E193" s="167"/>
      <c r="F193" s="167"/>
      <c r="G193" s="167"/>
      <c r="H193" s="144" t="s">
        <v>13</v>
      </c>
      <c r="I193" s="144" t="s">
        <v>14</v>
      </c>
      <c r="J193" s="144" t="s">
        <v>15</v>
      </c>
      <c r="K193" s="144" t="s">
        <v>13</v>
      </c>
      <c r="L193" s="144" t="s">
        <v>14</v>
      </c>
      <c r="M193" s="144" t="s">
        <v>15</v>
      </c>
      <c r="N193" s="144" t="s">
        <v>13</v>
      </c>
      <c r="O193" s="144" t="s">
        <v>14</v>
      </c>
      <c r="P193" s="144" t="s">
        <v>15</v>
      </c>
      <c r="Q193" s="144" t="s">
        <v>13</v>
      </c>
      <c r="R193" s="144" t="s">
        <v>14</v>
      </c>
      <c r="S193" s="144" t="s">
        <v>15</v>
      </c>
      <c r="T193" s="144" t="s">
        <v>13</v>
      </c>
      <c r="U193" s="144" t="s">
        <v>14</v>
      </c>
      <c r="V193" s="144" t="s">
        <v>15</v>
      </c>
      <c r="W193" s="144" t="s">
        <v>13</v>
      </c>
      <c r="X193" s="144" t="s">
        <v>14</v>
      </c>
      <c r="Y193" s="144" t="s">
        <v>15</v>
      </c>
      <c r="Z193" s="144" t="s">
        <v>13</v>
      </c>
      <c r="AA193" s="144" t="s">
        <v>14</v>
      </c>
      <c r="AB193" s="144" t="s">
        <v>15</v>
      </c>
      <c r="AC193" s="144" t="s">
        <v>13</v>
      </c>
      <c r="AD193" s="144" t="s">
        <v>14</v>
      </c>
      <c r="AE193" s="144" t="s">
        <v>15</v>
      </c>
      <c r="AF193" s="144" t="s">
        <v>13</v>
      </c>
      <c r="AG193" s="144" t="s">
        <v>14</v>
      </c>
      <c r="AH193" s="144" t="s">
        <v>15</v>
      </c>
      <c r="AI193" s="144" t="s">
        <v>13</v>
      </c>
      <c r="AJ193" s="144" t="s">
        <v>14</v>
      </c>
      <c r="AK193" s="144" t="s">
        <v>15</v>
      </c>
      <c r="AL193" s="167"/>
    </row>
    <row r="194" spans="1:38" ht="120" x14ac:dyDescent="0.25">
      <c r="A194" s="6">
        <v>61</v>
      </c>
      <c r="B194" s="7" t="s">
        <v>168</v>
      </c>
      <c r="C194" s="7" t="s">
        <v>40</v>
      </c>
      <c r="D194" s="8" t="s">
        <v>18</v>
      </c>
      <c r="E194" s="19">
        <v>40</v>
      </c>
      <c r="F194" s="10">
        <v>2013</v>
      </c>
      <c r="G194" s="22" t="s">
        <v>169</v>
      </c>
      <c r="H194" s="12"/>
      <c r="I194" s="12"/>
      <c r="J194" s="20" t="s">
        <v>20</v>
      </c>
      <c r="K194" s="13"/>
      <c r="L194" s="13"/>
      <c r="M194" s="11">
        <v>6.52</v>
      </c>
      <c r="N194" s="13"/>
      <c r="O194" s="13"/>
      <c r="P194" s="11">
        <v>13.07</v>
      </c>
      <c r="Q194" s="12"/>
      <c r="R194" s="12"/>
      <c r="S194" s="18">
        <v>14.36</v>
      </c>
      <c r="T194" s="12"/>
      <c r="U194" s="12"/>
      <c r="V194" s="11"/>
      <c r="W194" s="12"/>
      <c r="X194" s="12"/>
      <c r="Y194" s="11"/>
      <c r="Z194" s="12"/>
      <c r="AA194" s="12"/>
      <c r="AB194" s="11"/>
      <c r="AC194" s="14"/>
      <c r="AD194" s="14"/>
      <c r="AE194" s="15"/>
      <c r="AF194" s="12"/>
      <c r="AG194" s="12"/>
      <c r="AH194" s="11"/>
      <c r="AI194" s="12"/>
      <c r="AJ194" s="12"/>
      <c r="AK194" s="11"/>
      <c r="AL194" s="18" t="s">
        <v>170</v>
      </c>
    </row>
    <row r="195" spans="1:38" ht="60" x14ac:dyDescent="0.25">
      <c r="A195" s="6">
        <v>62</v>
      </c>
      <c r="B195" s="23" t="s">
        <v>171</v>
      </c>
      <c r="C195" s="7" t="s">
        <v>172</v>
      </c>
      <c r="D195" s="8" t="s">
        <v>18</v>
      </c>
      <c r="E195" s="21">
        <v>4.0999999999999996</v>
      </c>
      <c r="F195" s="10">
        <v>2013</v>
      </c>
      <c r="G195" s="22">
        <v>4.25</v>
      </c>
      <c r="H195" s="12"/>
      <c r="I195" s="12"/>
      <c r="J195" s="20" t="s">
        <v>20</v>
      </c>
      <c r="K195" s="13"/>
      <c r="L195" s="13"/>
      <c r="M195" s="20" t="s">
        <v>20</v>
      </c>
      <c r="N195" s="13"/>
      <c r="O195" s="13"/>
      <c r="P195" s="9">
        <v>4.4800000000000004</v>
      </c>
      <c r="Q195" s="12"/>
      <c r="R195" s="12"/>
      <c r="S195" s="18">
        <v>4.5599999999999996</v>
      </c>
      <c r="T195" s="12"/>
      <c r="U195" s="12"/>
      <c r="V195" s="11"/>
      <c r="W195" s="12"/>
      <c r="X195" s="12"/>
      <c r="Y195" s="11"/>
      <c r="Z195" s="12"/>
      <c r="AA195" s="12"/>
      <c r="AB195" s="11"/>
      <c r="AC195" s="14"/>
      <c r="AD195" s="14"/>
      <c r="AE195" s="15"/>
      <c r="AF195" s="12"/>
      <c r="AG195" s="12"/>
      <c r="AH195" s="11"/>
      <c r="AI195" s="12"/>
      <c r="AJ195" s="12"/>
      <c r="AK195" s="11"/>
      <c r="AL195" s="18" t="s">
        <v>157</v>
      </c>
    </row>
  </sheetData>
  <mergeCells count="456">
    <mergeCell ref="AL191:AL193"/>
    <mergeCell ref="H192:J192"/>
    <mergeCell ref="K192:M192"/>
    <mergeCell ref="N192:P192"/>
    <mergeCell ref="Q192:S192"/>
    <mergeCell ref="T192:V192"/>
    <mergeCell ref="W192:Y192"/>
    <mergeCell ref="Z192:AB192"/>
    <mergeCell ref="AC192:AE192"/>
    <mergeCell ref="AF192:AH192"/>
    <mergeCell ref="A191:A193"/>
    <mergeCell ref="B191:B193"/>
    <mergeCell ref="C191:C193"/>
    <mergeCell ref="D191:D193"/>
    <mergeCell ref="E191:E193"/>
    <mergeCell ref="F191:F193"/>
    <mergeCell ref="G191:G193"/>
    <mergeCell ref="H191:AK191"/>
    <mergeCell ref="AI192:AK192"/>
    <mergeCell ref="A184:A186"/>
    <mergeCell ref="B184:B186"/>
    <mergeCell ref="C184:C186"/>
    <mergeCell ref="D184:D186"/>
    <mergeCell ref="E184:E186"/>
    <mergeCell ref="F184:F186"/>
    <mergeCell ref="G184:G186"/>
    <mergeCell ref="H184:AK184"/>
    <mergeCell ref="AL184:AL186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H185"/>
    <mergeCell ref="AI185:AK185"/>
    <mergeCell ref="AL178:AL180"/>
    <mergeCell ref="H179:J179"/>
    <mergeCell ref="K179:M179"/>
    <mergeCell ref="N179:P179"/>
    <mergeCell ref="Q179:S179"/>
    <mergeCell ref="T179:V179"/>
    <mergeCell ref="W179:Y179"/>
    <mergeCell ref="Z179:AB179"/>
    <mergeCell ref="AC179:AE179"/>
    <mergeCell ref="AF179:AH179"/>
    <mergeCell ref="AI179:AK179"/>
    <mergeCell ref="A178:A180"/>
    <mergeCell ref="B178:B180"/>
    <mergeCell ref="C178:C180"/>
    <mergeCell ref="D178:D180"/>
    <mergeCell ref="E178:E180"/>
    <mergeCell ref="F178:F180"/>
    <mergeCell ref="G178:G180"/>
    <mergeCell ref="G170:G172"/>
    <mergeCell ref="H170:AK170"/>
    <mergeCell ref="H178:AK178"/>
    <mergeCell ref="AL170:AL172"/>
    <mergeCell ref="H171:J171"/>
    <mergeCell ref="K171:M171"/>
    <mergeCell ref="N171:P171"/>
    <mergeCell ref="Q171:S171"/>
    <mergeCell ref="T171:V171"/>
    <mergeCell ref="W171:Y171"/>
    <mergeCell ref="Z171:AB171"/>
    <mergeCell ref="A170:A172"/>
    <mergeCell ref="B170:B172"/>
    <mergeCell ref="C170:C172"/>
    <mergeCell ref="D170:D172"/>
    <mergeCell ref="E170:E172"/>
    <mergeCell ref="F170:F172"/>
    <mergeCell ref="AC171:AE171"/>
    <mergeCell ref="AF171:AH171"/>
    <mergeCell ref="AI171:AK171"/>
    <mergeCell ref="AL161:AL163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H162"/>
    <mergeCell ref="A161:A163"/>
    <mergeCell ref="B161:B163"/>
    <mergeCell ref="C161:C163"/>
    <mergeCell ref="D161:D163"/>
    <mergeCell ref="E161:E163"/>
    <mergeCell ref="F161:F163"/>
    <mergeCell ref="G161:G163"/>
    <mergeCell ref="H161:AK161"/>
    <mergeCell ref="AI162:AK162"/>
    <mergeCell ref="A152:A154"/>
    <mergeCell ref="B152:B154"/>
    <mergeCell ref="C152:C154"/>
    <mergeCell ref="D152:D154"/>
    <mergeCell ref="E152:E154"/>
    <mergeCell ref="F152:F154"/>
    <mergeCell ref="G152:G154"/>
    <mergeCell ref="H152:AK152"/>
    <mergeCell ref="AL152:AL154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H153"/>
    <mergeCell ref="AI153:AK153"/>
    <mergeCell ref="AL143:AL145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H144"/>
    <mergeCell ref="AI144:AK144"/>
    <mergeCell ref="A143:A145"/>
    <mergeCell ref="B143:B145"/>
    <mergeCell ref="C143:C145"/>
    <mergeCell ref="D143:D145"/>
    <mergeCell ref="E143:E145"/>
    <mergeCell ref="F143:F145"/>
    <mergeCell ref="G143:G145"/>
    <mergeCell ref="G134:G136"/>
    <mergeCell ref="H134:AK134"/>
    <mergeCell ref="H143:AK143"/>
    <mergeCell ref="AL134:AL136"/>
    <mergeCell ref="H135:J135"/>
    <mergeCell ref="K135:M135"/>
    <mergeCell ref="N135:P135"/>
    <mergeCell ref="Q135:S135"/>
    <mergeCell ref="T135:V135"/>
    <mergeCell ref="W135:Y135"/>
    <mergeCell ref="Z135:AB135"/>
    <mergeCell ref="A134:A136"/>
    <mergeCell ref="B134:B136"/>
    <mergeCell ref="C134:C136"/>
    <mergeCell ref="D134:D136"/>
    <mergeCell ref="E134:E136"/>
    <mergeCell ref="F134:F136"/>
    <mergeCell ref="AC135:AE135"/>
    <mergeCell ref="AF135:AH135"/>
    <mergeCell ref="AI135:AK135"/>
    <mergeCell ref="AL126:AL128"/>
    <mergeCell ref="H127:J127"/>
    <mergeCell ref="K127:M127"/>
    <mergeCell ref="N127:P127"/>
    <mergeCell ref="Q127:S127"/>
    <mergeCell ref="T127:V127"/>
    <mergeCell ref="W127:Y127"/>
    <mergeCell ref="Z127:AB127"/>
    <mergeCell ref="AC127:AE127"/>
    <mergeCell ref="AF127:AH127"/>
    <mergeCell ref="A126:A128"/>
    <mergeCell ref="B126:B128"/>
    <mergeCell ref="C126:C128"/>
    <mergeCell ref="D126:D128"/>
    <mergeCell ref="E126:E128"/>
    <mergeCell ref="F126:F128"/>
    <mergeCell ref="G126:G128"/>
    <mergeCell ref="H126:AK126"/>
    <mergeCell ref="AI127:AK127"/>
    <mergeCell ref="A117:A119"/>
    <mergeCell ref="B117:B119"/>
    <mergeCell ref="C117:C119"/>
    <mergeCell ref="D117:D119"/>
    <mergeCell ref="E117:E119"/>
    <mergeCell ref="F117:F119"/>
    <mergeCell ref="G117:G119"/>
    <mergeCell ref="H117:AK117"/>
    <mergeCell ref="AL117:AL119"/>
    <mergeCell ref="H118:J118"/>
    <mergeCell ref="K118:M118"/>
    <mergeCell ref="N118:P118"/>
    <mergeCell ref="Q118:S118"/>
    <mergeCell ref="T118:V118"/>
    <mergeCell ref="W118:Y118"/>
    <mergeCell ref="Z118:AB118"/>
    <mergeCell ref="AC118:AE118"/>
    <mergeCell ref="AF118:AH118"/>
    <mergeCell ref="AI118:AK118"/>
    <mergeCell ref="AL109:AL111"/>
    <mergeCell ref="H110:J110"/>
    <mergeCell ref="K110:M110"/>
    <mergeCell ref="N110:P110"/>
    <mergeCell ref="Q110:S110"/>
    <mergeCell ref="T110:V110"/>
    <mergeCell ref="W110:Y110"/>
    <mergeCell ref="Z110:AB110"/>
    <mergeCell ref="AC110:AE110"/>
    <mergeCell ref="AF110:AH110"/>
    <mergeCell ref="AI110:AK110"/>
    <mergeCell ref="A109:A111"/>
    <mergeCell ref="B109:B111"/>
    <mergeCell ref="C109:C111"/>
    <mergeCell ref="D109:D111"/>
    <mergeCell ref="E109:E111"/>
    <mergeCell ref="F109:F111"/>
    <mergeCell ref="G109:G111"/>
    <mergeCell ref="G100:G102"/>
    <mergeCell ref="H100:AK100"/>
    <mergeCell ref="H109:AK109"/>
    <mergeCell ref="AL100:AL102"/>
    <mergeCell ref="H101:J101"/>
    <mergeCell ref="K101:M101"/>
    <mergeCell ref="N101:P101"/>
    <mergeCell ref="Q101:S101"/>
    <mergeCell ref="T101:V101"/>
    <mergeCell ref="W101:Y101"/>
    <mergeCell ref="Z101:AB101"/>
    <mergeCell ref="A100:A102"/>
    <mergeCell ref="B100:B102"/>
    <mergeCell ref="C100:C102"/>
    <mergeCell ref="D100:D102"/>
    <mergeCell ref="E100:E102"/>
    <mergeCell ref="F100:F102"/>
    <mergeCell ref="AC101:AE101"/>
    <mergeCell ref="AF101:AH101"/>
    <mergeCell ref="AI101:AK101"/>
    <mergeCell ref="AL92:AL94"/>
    <mergeCell ref="H93:J93"/>
    <mergeCell ref="K93:M93"/>
    <mergeCell ref="N93:P93"/>
    <mergeCell ref="Q93:S93"/>
    <mergeCell ref="T93:V93"/>
    <mergeCell ref="W93:Y93"/>
    <mergeCell ref="Z93:AB93"/>
    <mergeCell ref="AC93:AE93"/>
    <mergeCell ref="AF93:AH93"/>
    <mergeCell ref="A92:A94"/>
    <mergeCell ref="B92:B94"/>
    <mergeCell ref="C92:C94"/>
    <mergeCell ref="D92:D94"/>
    <mergeCell ref="E92:E94"/>
    <mergeCell ref="F92:F94"/>
    <mergeCell ref="G92:G94"/>
    <mergeCell ref="H92:AK92"/>
    <mergeCell ref="AI93:AK93"/>
    <mergeCell ref="A84:A86"/>
    <mergeCell ref="B84:B86"/>
    <mergeCell ref="C84:C86"/>
    <mergeCell ref="D84:D86"/>
    <mergeCell ref="E84:E86"/>
    <mergeCell ref="F84:F86"/>
    <mergeCell ref="G84:G86"/>
    <mergeCell ref="H84:AK84"/>
    <mergeCell ref="AL84:AL86"/>
    <mergeCell ref="H85:J85"/>
    <mergeCell ref="K85:M85"/>
    <mergeCell ref="N85:P85"/>
    <mergeCell ref="Q85:S85"/>
    <mergeCell ref="T85:V85"/>
    <mergeCell ref="W85:Y85"/>
    <mergeCell ref="Z85:AB85"/>
    <mergeCell ref="AC85:AE85"/>
    <mergeCell ref="AF85:AH85"/>
    <mergeCell ref="AI85:AK85"/>
    <mergeCell ref="AL77:AL79"/>
    <mergeCell ref="H78:J78"/>
    <mergeCell ref="K78:M78"/>
    <mergeCell ref="N78:P78"/>
    <mergeCell ref="Q78:S78"/>
    <mergeCell ref="T78:V78"/>
    <mergeCell ref="W78:Y78"/>
    <mergeCell ref="Z78:AB78"/>
    <mergeCell ref="AC78:AE78"/>
    <mergeCell ref="AF78:AH78"/>
    <mergeCell ref="AI78:AK78"/>
    <mergeCell ref="A77:A79"/>
    <mergeCell ref="B77:B79"/>
    <mergeCell ref="C77:C79"/>
    <mergeCell ref="D77:D79"/>
    <mergeCell ref="E77:E79"/>
    <mergeCell ref="F77:F79"/>
    <mergeCell ref="G77:G79"/>
    <mergeCell ref="G70:G72"/>
    <mergeCell ref="H70:AK70"/>
    <mergeCell ref="H77:AK77"/>
    <mergeCell ref="AL70:AL72"/>
    <mergeCell ref="H71:J71"/>
    <mergeCell ref="K71:M71"/>
    <mergeCell ref="N71:P71"/>
    <mergeCell ref="Q71:S71"/>
    <mergeCell ref="T71:V71"/>
    <mergeCell ref="W71:Y71"/>
    <mergeCell ref="Z71:AB71"/>
    <mergeCell ref="A70:A72"/>
    <mergeCell ref="B70:B72"/>
    <mergeCell ref="C70:C72"/>
    <mergeCell ref="D70:D72"/>
    <mergeCell ref="E70:E72"/>
    <mergeCell ref="F70:F72"/>
    <mergeCell ref="AC71:AE71"/>
    <mergeCell ref="AF71:AH71"/>
    <mergeCell ref="AI71:AK71"/>
    <mergeCell ref="AL62:AL64"/>
    <mergeCell ref="H63:J63"/>
    <mergeCell ref="K63:M63"/>
    <mergeCell ref="N63:P63"/>
    <mergeCell ref="Q63:S63"/>
    <mergeCell ref="T63:V63"/>
    <mergeCell ref="W63:Y63"/>
    <mergeCell ref="Z63:AB63"/>
    <mergeCell ref="AC63:AE63"/>
    <mergeCell ref="AF63:AH63"/>
    <mergeCell ref="A62:A64"/>
    <mergeCell ref="B62:B64"/>
    <mergeCell ref="C62:C64"/>
    <mergeCell ref="D62:D64"/>
    <mergeCell ref="E62:E64"/>
    <mergeCell ref="F62:F64"/>
    <mergeCell ref="G62:G64"/>
    <mergeCell ref="H62:AK62"/>
    <mergeCell ref="AI63:AK63"/>
    <mergeCell ref="A54:A56"/>
    <mergeCell ref="B54:B56"/>
    <mergeCell ref="C54:C56"/>
    <mergeCell ref="D54:D56"/>
    <mergeCell ref="E54:E56"/>
    <mergeCell ref="F54:F56"/>
    <mergeCell ref="G54:G56"/>
    <mergeCell ref="H54:AK54"/>
    <mergeCell ref="AL54:AL56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45:AL47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I46:AK46"/>
    <mergeCell ref="A45:A47"/>
    <mergeCell ref="B45:B47"/>
    <mergeCell ref="C45:C47"/>
    <mergeCell ref="D45:D47"/>
    <mergeCell ref="E45:E47"/>
    <mergeCell ref="F45:F47"/>
    <mergeCell ref="G45:G47"/>
    <mergeCell ref="G35:G37"/>
    <mergeCell ref="H35:AK35"/>
    <mergeCell ref="H45:AK45"/>
    <mergeCell ref="AL35:AL37"/>
    <mergeCell ref="H36:J36"/>
    <mergeCell ref="K36:M36"/>
    <mergeCell ref="N36:P36"/>
    <mergeCell ref="Q36:S36"/>
    <mergeCell ref="T36:V36"/>
    <mergeCell ref="W36:Y36"/>
    <mergeCell ref="Z36:AB36"/>
    <mergeCell ref="A35:A37"/>
    <mergeCell ref="B35:B37"/>
    <mergeCell ref="C35:C37"/>
    <mergeCell ref="D35:D37"/>
    <mergeCell ref="E35:E37"/>
    <mergeCell ref="F35:F37"/>
    <mergeCell ref="AC36:AE36"/>
    <mergeCell ref="AF36:AH36"/>
    <mergeCell ref="AI36:AK36"/>
    <mergeCell ref="AL28:AL30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28:A30"/>
    <mergeCell ref="B28:B30"/>
    <mergeCell ref="C28:C30"/>
    <mergeCell ref="D28:D30"/>
    <mergeCell ref="E28:E30"/>
    <mergeCell ref="F28:F30"/>
    <mergeCell ref="G28:G30"/>
    <mergeCell ref="H28:AK28"/>
    <mergeCell ref="AI29:AK29"/>
    <mergeCell ref="A20:A22"/>
    <mergeCell ref="B20:B22"/>
    <mergeCell ref="C20:C22"/>
    <mergeCell ref="D20:D22"/>
    <mergeCell ref="E20:E22"/>
    <mergeCell ref="F20:F22"/>
    <mergeCell ref="G20:G22"/>
    <mergeCell ref="H20:AK20"/>
    <mergeCell ref="AL20:AL22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12:AL14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12:A14"/>
    <mergeCell ref="B12:B14"/>
    <mergeCell ref="C12:C14"/>
    <mergeCell ref="D12:D14"/>
    <mergeCell ref="E12:E14"/>
    <mergeCell ref="F12:F14"/>
    <mergeCell ref="G12:G14"/>
    <mergeCell ref="G5:G7"/>
    <mergeCell ref="H5:AK5"/>
    <mergeCell ref="H12:AK12"/>
    <mergeCell ref="AL5:AL7"/>
    <mergeCell ref="H6:J6"/>
    <mergeCell ref="K6:M6"/>
    <mergeCell ref="N6:P6"/>
    <mergeCell ref="Q6:S6"/>
    <mergeCell ref="T6:V6"/>
    <mergeCell ref="W6:Y6"/>
    <mergeCell ref="Z6:AB6"/>
    <mergeCell ref="A5:A7"/>
    <mergeCell ref="B5:B7"/>
    <mergeCell ref="C5:C7"/>
    <mergeCell ref="D5:D7"/>
    <mergeCell ref="E5:E7"/>
    <mergeCell ref="F5:F7"/>
    <mergeCell ref="AC6:AE6"/>
    <mergeCell ref="AF6:AH6"/>
    <mergeCell ref="AI6:AK6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300" verticalDpi="300" r:id="rId1"/>
  <headerFooter>
    <oddFooter>&amp;R&amp;P</oddFooter>
  </headerFooter>
  <rowBreaks count="7" manualBreakCount="7">
    <brk id="32" max="37" man="1"/>
    <brk id="50" max="37" man="1"/>
    <brk id="74" max="37" man="1"/>
    <brk id="97" max="37" man="1"/>
    <brk id="122" max="37" man="1"/>
    <brk id="148" max="37" man="1"/>
    <brk id="175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pageSetUpPr fitToPage="1"/>
  </sheetPr>
  <dimension ref="A1:U201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" x14ac:dyDescent="0.25"/>
  <cols>
    <col min="1" max="1" width="3.5703125" style="1" hidden="1" customWidth="1"/>
    <col min="2" max="2" width="39.28515625" style="1" customWidth="1"/>
    <col min="3" max="3" width="17.42578125" style="1" customWidth="1"/>
    <col min="4" max="4" width="17.85546875" style="28" customWidth="1"/>
    <col min="5" max="5" width="16.28515625" style="1" customWidth="1"/>
    <col min="6" max="6" width="15" style="1" customWidth="1"/>
    <col min="7" max="7" width="15.7109375" style="1" customWidth="1"/>
    <col min="8" max="8" width="15.7109375" style="87" customWidth="1"/>
    <col min="9" max="10" width="13.85546875" style="28" customWidth="1"/>
    <col min="11" max="11" width="43.5703125" style="53" customWidth="1"/>
    <col min="12" max="12" width="19.7109375" style="140" customWidth="1"/>
    <col min="13" max="13" width="14.140625" style="1" customWidth="1"/>
    <col min="14" max="14" width="36.85546875" style="1" customWidth="1"/>
    <col min="15" max="15" width="14.28515625" style="1" customWidth="1"/>
    <col min="16" max="16" width="21.85546875" style="1" customWidth="1"/>
    <col min="17" max="17" width="4.7109375" style="43" customWidth="1"/>
    <col min="18" max="18" width="22.5703125" style="28" hidden="1" customWidth="1"/>
    <col min="19" max="19" width="22.42578125" style="148" hidden="1" customWidth="1"/>
    <col min="20" max="16384" width="9.140625" style="1"/>
  </cols>
  <sheetData>
    <row r="1" spans="1:21" ht="20.25" customHeight="1" x14ac:dyDescent="0.25">
      <c r="B1" s="1" t="s">
        <v>398</v>
      </c>
    </row>
    <row r="2" spans="1:21" s="55" customFormat="1" ht="108" x14ac:dyDescent="0.25">
      <c r="B2" s="88" t="s">
        <v>399</v>
      </c>
      <c r="C2" s="88" t="s">
        <v>400</v>
      </c>
      <c r="D2" s="88" t="s">
        <v>401</v>
      </c>
      <c r="E2" s="88" t="s">
        <v>402</v>
      </c>
      <c r="F2" s="88" t="s">
        <v>403</v>
      </c>
      <c r="G2" s="88" t="s">
        <v>404</v>
      </c>
      <c r="H2" s="89" t="s">
        <v>405</v>
      </c>
      <c r="I2" s="88" t="s">
        <v>406</v>
      </c>
      <c r="J2" s="88" t="s">
        <v>407</v>
      </c>
      <c r="K2" s="88" t="s">
        <v>408</v>
      </c>
      <c r="L2" s="143" t="s">
        <v>805</v>
      </c>
      <c r="M2" s="88" t="s">
        <v>863</v>
      </c>
      <c r="N2" s="90" t="s">
        <v>409</v>
      </c>
      <c r="O2" s="88" t="s">
        <v>410</v>
      </c>
      <c r="P2" s="88" t="s">
        <v>411</v>
      </c>
      <c r="Q2" s="129"/>
      <c r="R2" s="153" t="s">
        <v>626</v>
      </c>
      <c r="S2" s="154" t="s">
        <v>838</v>
      </c>
    </row>
    <row r="3" spans="1:21" ht="132" x14ac:dyDescent="0.25">
      <c r="A3" s="28">
        <v>1</v>
      </c>
      <c r="B3" s="132" t="s">
        <v>419</v>
      </c>
      <c r="C3" s="109" t="s">
        <v>630</v>
      </c>
      <c r="D3" s="32" t="s">
        <v>413</v>
      </c>
      <c r="E3" s="91">
        <v>818342489.55999994</v>
      </c>
      <c r="F3" s="91">
        <v>642240456</v>
      </c>
      <c r="G3" s="133" t="s">
        <v>421</v>
      </c>
      <c r="H3" s="134">
        <v>43110</v>
      </c>
      <c r="I3" s="133" t="s">
        <v>422</v>
      </c>
      <c r="J3" s="133" t="s">
        <v>423</v>
      </c>
      <c r="K3" s="34" t="s">
        <v>424</v>
      </c>
      <c r="L3" s="136">
        <v>0</v>
      </c>
      <c r="M3" s="32" t="s">
        <v>482</v>
      </c>
      <c r="N3" s="23" t="s">
        <v>844</v>
      </c>
      <c r="O3" s="135" t="s">
        <v>165</v>
      </c>
      <c r="P3" s="23" t="s">
        <v>165</v>
      </c>
      <c r="Q3" s="130"/>
      <c r="R3" s="28" t="s">
        <v>766</v>
      </c>
      <c r="S3" s="148">
        <v>0</v>
      </c>
      <c r="T3" s="148"/>
    </row>
    <row r="4" spans="1:21" ht="132" x14ac:dyDescent="0.25">
      <c r="A4" s="28">
        <v>2</v>
      </c>
      <c r="B4" s="132" t="s">
        <v>426</v>
      </c>
      <c r="C4" s="109" t="s">
        <v>427</v>
      </c>
      <c r="D4" s="32" t="s">
        <v>413</v>
      </c>
      <c r="E4" s="91">
        <v>610437851.60000002</v>
      </c>
      <c r="F4" s="91">
        <v>576334108</v>
      </c>
      <c r="G4" s="133" t="s">
        <v>414</v>
      </c>
      <c r="H4" s="134">
        <v>42744</v>
      </c>
      <c r="I4" s="133" t="s">
        <v>428</v>
      </c>
      <c r="J4" s="133" t="s">
        <v>429</v>
      </c>
      <c r="K4" s="34" t="s">
        <v>424</v>
      </c>
      <c r="L4" s="136">
        <v>0.26364662622049784</v>
      </c>
      <c r="M4" s="32" t="s">
        <v>418</v>
      </c>
      <c r="N4" s="23" t="s">
        <v>845</v>
      </c>
      <c r="O4" s="137">
        <v>42440</v>
      </c>
      <c r="P4" s="23" t="s">
        <v>165</v>
      </c>
      <c r="Q4" s="130"/>
      <c r="R4" s="28" t="s">
        <v>767</v>
      </c>
      <c r="S4" s="148">
        <v>151948543.15000004</v>
      </c>
      <c r="T4" s="148"/>
    </row>
    <row r="5" spans="1:21" s="140" customFormat="1" ht="60" x14ac:dyDescent="0.25">
      <c r="A5" s="28">
        <v>3</v>
      </c>
      <c r="B5" s="132" t="s">
        <v>650</v>
      </c>
      <c r="C5" s="109" t="s">
        <v>165</v>
      </c>
      <c r="D5" s="32" t="s">
        <v>420</v>
      </c>
      <c r="E5" s="91">
        <v>0</v>
      </c>
      <c r="F5" s="91">
        <v>0</v>
      </c>
      <c r="G5" s="133" t="s">
        <v>519</v>
      </c>
      <c r="H5" s="134" t="s">
        <v>165</v>
      </c>
      <c r="I5" s="133" t="s">
        <v>449</v>
      </c>
      <c r="J5" s="133" t="s">
        <v>450</v>
      </c>
      <c r="K5" s="34" t="s">
        <v>467</v>
      </c>
      <c r="L5" s="136">
        <v>0</v>
      </c>
      <c r="M5" s="32" t="s">
        <v>425</v>
      </c>
      <c r="N5" s="23" t="s">
        <v>820</v>
      </c>
      <c r="O5" s="137" t="s">
        <v>165</v>
      </c>
      <c r="P5" s="23" t="s">
        <v>165</v>
      </c>
      <c r="Q5" s="39"/>
      <c r="R5" s="139"/>
    </row>
    <row r="6" spans="1:21" ht="48" x14ac:dyDescent="0.25">
      <c r="A6" s="28">
        <v>4</v>
      </c>
      <c r="B6" s="132" t="s">
        <v>651</v>
      </c>
      <c r="C6" s="109" t="s">
        <v>412</v>
      </c>
      <c r="D6" s="32" t="s">
        <v>413</v>
      </c>
      <c r="E6" s="91">
        <v>607863189.90999997</v>
      </c>
      <c r="F6" s="91">
        <v>370870409</v>
      </c>
      <c r="G6" s="133" t="s">
        <v>414</v>
      </c>
      <c r="H6" s="134">
        <v>42758</v>
      </c>
      <c r="I6" s="133" t="s">
        <v>415</v>
      </c>
      <c r="J6" s="133" t="s">
        <v>416</v>
      </c>
      <c r="K6" s="34" t="s">
        <v>417</v>
      </c>
      <c r="L6" s="136">
        <v>0.50538979002231477</v>
      </c>
      <c r="M6" s="32" t="s">
        <v>418</v>
      </c>
      <c r="N6" s="23" t="s">
        <v>821</v>
      </c>
      <c r="O6" s="137">
        <v>42242</v>
      </c>
      <c r="P6" s="23" t="s">
        <v>165</v>
      </c>
      <c r="Q6" s="130"/>
      <c r="R6" s="28" t="s">
        <v>707</v>
      </c>
      <c r="S6" s="148">
        <v>187434118.13</v>
      </c>
      <c r="T6" s="148"/>
    </row>
    <row r="7" spans="1:21" ht="84" x14ac:dyDescent="0.25">
      <c r="A7" s="28">
        <v>5</v>
      </c>
      <c r="B7" s="132" t="s">
        <v>430</v>
      </c>
      <c r="C7" s="109" t="s">
        <v>165</v>
      </c>
      <c r="D7" s="32" t="s">
        <v>420</v>
      </c>
      <c r="E7" s="138">
        <v>168768265.33000001</v>
      </c>
      <c r="F7" s="138">
        <v>168768265.33000001</v>
      </c>
      <c r="G7" s="133" t="s">
        <v>431</v>
      </c>
      <c r="H7" s="134" t="s">
        <v>165</v>
      </c>
      <c r="I7" s="133" t="s">
        <v>421</v>
      </c>
      <c r="J7" s="133" t="s">
        <v>432</v>
      </c>
      <c r="K7" s="34" t="s">
        <v>433</v>
      </c>
      <c r="L7" s="136">
        <v>0</v>
      </c>
      <c r="M7" s="32" t="s">
        <v>425</v>
      </c>
      <c r="N7" s="23" t="s">
        <v>434</v>
      </c>
      <c r="O7" s="137" t="s">
        <v>165</v>
      </c>
      <c r="P7" s="23" t="s">
        <v>165</v>
      </c>
      <c r="Q7" s="130"/>
      <c r="T7" s="148"/>
    </row>
    <row r="8" spans="1:21" s="140" customFormat="1" ht="48" x14ac:dyDescent="0.25">
      <c r="A8" s="28">
        <v>6</v>
      </c>
      <c r="B8" s="132" t="s">
        <v>652</v>
      </c>
      <c r="C8" s="109" t="s">
        <v>165</v>
      </c>
      <c r="D8" s="32" t="s">
        <v>420</v>
      </c>
      <c r="E8" s="91">
        <v>220029659.39533105</v>
      </c>
      <c r="F8" s="91">
        <v>175871261.83983928</v>
      </c>
      <c r="G8" s="133" t="s">
        <v>454</v>
      </c>
      <c r="H8" s="134" t="s">
        <v>165</v>
      </c>
      <c r="I8" s="133" t="s">
        <v>462</v>
      </c>
      <c r="J8" s="133" t="s">
        <v>444</v>
      </c>
      <c r="K8" s="34" t="s">
        <v>417</v>
      </c>
      <c r="L8" s="136">
        <v>0</v>
      </c>
      <c r="M8" s="32" t="s">
        <v>425</v>
      </c>
      <c r="N8" s="23" t="s">
        <v>827</v>
      </c>
      <c r="O8" s="137" t="s">
        <v>165</v>
      </c>
      <c r="P8" s="23" t="s">
        <v>165</v>
      </c>
      <c r="Q8" s="39"/>
      <c r="R8" s="151"/>
    </row>
    <row r="9" spans="1:21" s="140" customFormat="1" ht="48" x14ac:dyDescent="0.25">
      <c r="A9" s="28">
        <v>7</v>
      </c>
      <c r="B9" s="132" t="s">
        <v>653</v>
      </c>
      <c r="C9" s="109" t="s">
        <v>165</v>
      </c>
      <c r="D9" s="32" t="s">
        <v>420</v>
      </c>
      <c r="E9" s="91">
        <v>510105721.39303488</v>
      </c>
      <c r="F9" s="91">
        <v>297858803.57347882</v>
      </c>
      <c r="G9" s="133" t="s">
        <v>564</v>
      </c>
      <c r="H9" s="134" t="s">
        <v>165</v>
      </c>
      <c r="I9" s="133" t="s">
        <v>441</v>
      </c>
      <c r="J9" s="133" t="s">
        <v>423</v>
      </c>
      <c r="K9" s="34" t="s">
        <v>417</v>
      </c>
      <c r="L9" s="136">
        <v>0</v>
      </c>
      <c r="M9" s="32" t="s">
        <v>425</v>
      </c>
      <c r="N9" s="23" t="s">
        <v>823</v>
      </c>
      <c r="O9" s="137" t="s">
        <v>165</v>
      </c>
      <c r="P9" s="23" t="s">
        <v>165</v>
      </c>
      <c r="Q9" s="39"/>
      <c r="R9" s="151"/>
    </row>
    <row r="10" spans="1:21" s="140" customFormat="1" ht="48" x14ac:dyDescent="0.25">
      <c r="A10" s="28">
        <v>8</v>
      </c>
      <c r="B10" s="132" t="s">
        <v>654</v>
      </c>
      <c r="C10" s="109" t="s">
        <v>713</v>
      </c>
      <c r="D10" s="32" t="s">
        <v>413</v>
      </c>
      <c r="E10" s="91">
        <v>529721579.69999999</v>
      </c>
      <c r="F10" s="91">
        <v>321777603</v>
      </c>
      <c r="G10" s="133" t="s">
        <v>459</v>
      </c>
      <c r="H10" s="134">
        <v>43159</v>
      </c>
      <c r="I10" s="133" t="s">
        <v>473</v>
      </c>
      <c r="J10" s="133" t="s">
        <v>442</v>
      </c>
      <c r="K10" s="34" t="s">
        <v>417</v>
      </c>
      <c r="L10" s="136">
        <v>0.50501406289610529</v>
      </c>
      <c r="M10" s="32" t="s">
        <v>418</v>
      </c>
      <c r="N10" s="23" t="s">
        <v>822</v>
      </c>
      <c r="O10" s="137">
        <v>42003</v>
      </c>
      <c r="P10" s="23" t="s">
        <v>165</v>
      </c>
      <c r="Q10" s="39"/>
      <c r="R10" s="28" t="s">
        <v>716</v>
      </c>
      <c r="S10" s="148">
        <v>162502214.63999999</v>
      </c>
      <c r="T10" s="148"/>
      <c r="U10" s="1"/>
    </row>
    <row r="11" spans="1:21" s="140" customFormat="1" ht="48" x14ac:dyDescent="0.25">
      <c r="A11" s="28">
        <v>9</v>
      </c>
      <c r="B11" s="132" t="s">
        <v>655</v>
      </c>
      <c r="C11" s="109" t="s">
        <v>165</v>
      </c>
      <c r="D11" s="32" t="s">
        <v>420</v>
      </c>
      <c r="E11" s="91">
        <v>175871261.83983928</v>
      </c>
      <c r="F11" s="91">
        <v>104642652.12399542</v>
      </c>
      <c r="G11" s="133" t="s">
        <v>422</v>
      </c>
      <c r="H11" s="134" t="s">
        <v>165</v>
      </c>
      <c r="I11" s="133" t="s">
        <v>466</v>
      </c>
      <c r="J11" s="133" t="s">
        <v>540</v>
      </c>
      <c r="K11" s="34" t="s">
        <v>417</v>
      </c>
      <c r="L11" s="136">
        <v>0</v>
      </c>
      <c r="M11" s="32" t="s">
        <v>418</v>
      </c>
      <c r="N11" s="23" t="s">
        <v>911</v>
      </c>
      <c r="O11" s="137">
        <v>42941</v>
      </c>
      <c r="P11" s="23" t="s">
        <v>165</v>
      </c>
      <c r="Q11" s="39"/>
      <c r="R11" s="151" t="s">
        <v>714</v>
      </c>
      <c r="S11" s="1"/>
      <c r="T11" s="148"/>
      <c r="U11" s="1"/>
    </row>
    <row r="12" spans="1:21" s="140" customFormat="1" ht="48" x14ac:dyDescent="0.25">
      <c r="A12" s="28">
        <v>10</v>
      </c>
      <c r="B12" s="132" t="s">
        <v>656</v>
      </c>
      <c r="C12" s="109" t="s">
        <v>944</v>
      </c>
      <c r="D12" s="32" t="s">
        <v>481</v>
      </c>
      <c r="E12" s="91">
        <v>293637691.51999998</v>
      </c>
      <c r="F12" s="91">
        <v>171567518.11000001</v>
      </c>
      <c r="G12" s="133" t="s">
        <v>421</v>
      </c>
      <c r="H12" s="134" t="s">
        <v>165</v>
      </c>
      <c r="I12" s="133" t="s">
        <v>445</v>
      </c>
      <c r="J12" s="133" t="s">
        <v>429</v>
      </c>
      <c r="K12" s="34" t="s">
        <v>417</v>
      </c>
      <c r="L12" s="136">
        <v>0</v>
      </c>
      <c r="M12" s="32" t="s">
        <v>418</v>
      </c>
      <c r="N12" s="23" t="s">
        <v>912</v>
      </c>
      <c r="O12" s="137">
        <v>42396</v>
      </c>
      <c r="P12" s="23" t="s">
        <v>165</v>
      </c>
      <c r="Q12" s="39"/>
      <c r="R12" s="151" t="s">
        <v>715</v>
      </c>
      <c r="S12" s="1"/>
      <c r="T12" s="148"/>
      <c r="U12" s="1"/>
    </row>
    <row r="13" spans="1:21" s="140" customFormat="1" ht="48" x14ac:dyDescent="0.25">
      <c r="A13" s="28">
        <v>11</v>
      </c>
      <c r="B13" s="132" t="s">
        <v>657</v>
      </c>
      <c r="C13" s="109" t="s">
        <v>165</v>
      </c>
      <c r="D13" s="32" t="s">
        <v>420</v>
      </c>
      <c r="E13" s="91">
        <v>254319747.41676235</v>
      </c>
      <c r="F13" s="91">
        <v>148259998.08649063</v>
      </c>
      <c r="G13" s="133" t="s">
        <v>442</v>
      </c>
      <c r="H13" s="134" t="s">
        <v>165</v>
      </c>
      <c r="I13" s="133" t="s">
        <v>448</v>
      </c>
      <c r="J13" s="133" t="s">
        <v>560</v>
      </c>
      <c r="K13" s="34" t="s">
        <v>417</v>
      </c>
      <c r="L13" s="136">
        <v>0</v>
      </c>
      <c r="M13" s="32" t="s">
        <v>425</v>
      </c>
      <c r="N13" s="150" t="s">
        <v>456</v>
      </c>
      <c r="O13" s="137" t="s">
        <v>165</v>
      </c>
      <c r="P13" s="23" t="s">
        <v>457</v>
      </c>
      <c r="Q13" s="39"/>
      <c r="R13" s="151"/>
    </row>
    <row r="14" spans="1:21" s="140" customFormat="1" ht="48" x14ac:dyDescent="0.25">
      <c r="A14" s="28">
        <v>12</v>
      </c>
      <c r="B14" s="132" t="s">
        <v>658</v>
      </c>
      <c r="C14" s="109" t="s">
        <v>165</v>
      </c>
      <c r="D14" s="32" t="s">
        <v>420</v>
      </c>
      <c r="E14" s="91">
        <v>202895891.67862612</v>
      </c>
      <c r="F14" s="91">
        <v>185234883.27592808</v>
      </c>
      <c r="G14" s="133" t="s">
        <v>441</v>
      </c>
      <c r="H14" s="134" t="s">
        <v>165</v>
      </c>
      <c r="I14" s="133" t="s">
        <v>449</v>
      </c>
      <c r="J14" s="133" t="s">
        <v>564</v>
      </c>
      <c r="K14" s="34" t="s">
        <v>417</v>
      </c>
      <c r="L14" s="136">
        <v>0</v>
      </c>
      <c r="M14" s="32" t="s">
        <v>418</v>
      </c>
      <c r="N14" s="23" t="s">
        <v>824</v>
      </c>
      <c r="O14" s="137">
        <v>43038</v>
      </c>
      <c r="P14" s="23" t="s">
        <v>165</v>
      </c>
      <c r="Q14" s="39"/>
      <c r="R14" s="151"/>
    </row>
    <row r="15" spans="1:21" s="140" customFormat="1" ht="48" x14ac:dyDescent="0.25">
      <c r="A15" s="28">
        <v>13</v>
      </c>
      <c r="B15" s="132" t="s">
        <v>659</v>
      </c>
      <c r="C15" s="109" t="s">
        <v>165</v>
      </c>
      <c r="D15" s="32" t="s">
        <v>420</v>
      </c>
      <c r="E15" s="91">
        <v>545926944.70914662</v>
      </c>
      <c r="F15" s="91">
        <v>149708189.82013014</v>
      </c>
      <c r="G15" s="133" t="s">
        <v>441</v>
      </c>
      <c r="H15" s="134" t="s">
        <v>165</v>
      </c>
      <c r="I15" s="133" t="s">
        <v>449</v>
      </c>
      <c r="J15" s="133" t="s">
        <v>450</v>
      </c>
      <c r="K15" s="34" t="s">
        <v>417</v>
      </c>
      <c r="L15" s="136">
        <v>0</v>
      </c>
      <c r="M15" s="32" t="s">
        <v>425</v>
      </c>
      <c r="N15" s="23" t="s">
        <v>825</v>
      </c>
      <c r="O15" s="137" t="s">
        <v>165</v>
      </c>
      <c r="P15" s="23" t="s">
        <v>165</v>
      </c>
      <c r="Q15" s="39"/>
      <c r="R15" s="151"/>
    </row>
    <row r="16" spans="1:21" s="140" customFormat="1" ht="48" x14ac:dyDescent="0.25">
      <c r="A16" s="28">
        <v>14</v>
      </c>
      <c r="B16" s="132" t="s">
        <v>660</v>
      </c>
      <c r="C16" s="109" t="s">
        <v>576</v>
      </c>
      <c r="D16" s="32" t="s">
        <v>413</v>
      </c>
      <c r="E16" s="91">
        <v>149648817</v>
      </c>
      <c r="F16" s="91">
        <v>77817023</v>
      </c>
      <c r="G16" s="133" t="s">
        <v>428</v>
      </c>
      <c r="H16" s="134">
        <v>42412</v>
      </c>
      <c r="I16" s="133" t="s">
        <v>471</v>
      </c>
      <c r="J16" s="133" t="s">
        <v>414</v>
      </c>
      <c r="K16" s="34" t="s">
        <v>417</v>
      </c>
      <c r="L16" s="136">
        <v>0.96403722100754219</v>
      </c>
      <c r="M16" s="32" t="s">
        <v>512</v>
      </c>
      <c r="N16" s="23" t="s">
        <v>913</v>
      </c>
      <c r="O16" s="137">
        <v>41941</v>
      </c>
      <c r="P16" s="23" t="s">
        <v>165</v>
      </c>
      <c r="Q16" s="39"/>
      <c r="R16" s="28" t="s">
        <v>768</v>
      </c>
      <c r="S16" s="148">
        <v>75018506.599999994</v>
      </c>
      <c r="T16" s="148"/>
      <c r="U16" s="1"/>
    </row>
    <row r="17" spans="1:21" s="140" customFormat="1" ht="48" x14ac:dyDescent="0.25">
      <c r="A17" s="28">
        <v>15</v>
      </c>
      <c r="B17" s="132" t="s">
        <v>661</v>
      </c>
      <c r="C17" s="109" t="s">
        <v>165</v>
      </c>
      <c r="D17" s="32" t="s">
        <v>420</v>
      </c>
      <c r="E17" s="91">
        <v>297858803.57347882</v>
      </c>
      <c r="F17" s="91">
        <v>230345866.81974745</v>
      </c>
      <c r="G17" s="133" t="s">
        <v>441</v>
      </c>
      <c r="H17" s="134" t="s">
        <v>165</v>
      </c>
      <c r="I17" s="133" t="s">
        <v>414</v>
      </c>
      <c r="J17" s="133" t="s">
        <v>436</v>
      </c>
      <c r="K17" s="34" t="s">
        <v>417</v>
      </c>
      <c r="L17" s="136">
        <v>0</v>
      </c>
      <c r="M17" s="32" t="s">
        <v>425</v>
      </c>
      <c r="N17" s="23" t="s">
        <v>826</v>
      </c>
      <c r="O17" s="137" t="s">
        <v>165</v>
      </c>
      <c r="P17" s="23" t="s">
        <v>165</v>
      </c>
      <c r="Q17" s="39"/>
      <c r="R17" s="151"/>
    </row>
    <row r="18" spans="1:21" s="140" customFormat="1" ht="48" x14ac:dyDescent="0.25">
      <c r="A18" s="28">
        <v>16</v>
      </c>
      <c r="B18" s="132" t="s">
        <v>662</v>
      </c>
      <c r="C18" s="109" t="s">
        <v>165</v>
      </c>
      <c r="D18" s="32" t="s">
        <v>420</v>
      </c>
      <c r="E18" s="91">
        <v>148259998.08649063</v>
      </c>
      <c r="F18" s="91">
        <v>178358208.95522389</v>
      </c>
      <c r="G18" s="133" t="s">
        <v>441</v>
      </c>
      <c r="H18" s="134" t="s">
        <v>165</v>
      </c>
      <c r="I18" s="133" t="s">
        <v>449</v>
      </c>
      <c r="J18" s="133" t="s">
        <v>450</v>
      </c>
      <c r="K18" s="34" t="s">
        <v>417</v>
      </c>
      <c r="L18" s="136">
        <v>0</v>
      </c>
      <c r="M18" s="32" t="s">
        <v>425</v>
      </c>
      <c r="N18" s="23" t="s">
        <v>456</v>
      </c>
      <c r="O18" s="137" t="s">
        <v>165</v>
      </c>
      <c r="P18" s="23" t="s">
        <v>457</v>
      </c>
      <c r="Q18" s="39"/>
      <c r="R18" s="151"/>
    </row>
    <row r="19" spans="1:21" s="140" customFormat="1" ht="48" x14ac:dyDescent="0.25">
      <c r="A19" s="28">
        <v>17</v>
      </c>
      <c r="B19" s="132" t="s">
        <v>663</v>
      </c>
      <c r="C19" s="109" t="s">
        <v>717</v>
      </c>
      <c r="D19" s="32" t="s">
        <v>413</v>
      </c>
      <c r="E19" s="91">
        <v>195093639.36000001</v>
      </c>
      <c r="F19" s="91">
        <v>111696069</v>
      </c>
      <c r="G19" s="133" t="s">
        <v>414</v>
      </c>
      <c r="H19" s="134">
        <v>42807</v>
      </c>
      <c r="I19" s="133" t="s">
        <v>581</v>
      </c>
      <c r="J19" s="133" t="s">
        <v>476</v>
      </c>
      <c r="K19" s="34" t="s">
        <v>417</v>
      </c>
      <c r="L19" s="136">
        <v>0.98333884489703927</v>
      </c>
      <c r="M19" s="32" t="s">
        <v>512</v>
      </c>
      <c r="N19" s="23" t="s">
        <v>864</v>
      </c>
      <c r="O19" s="137">
        <v>41738</v>
      </c>
      <c r="P19" s="23" t="s">
        <v>165</v>
      </c>
      <c r="Q19" s="39"/>
      <c r="R19" s="28" t="s">
        <v>769</v>
      </c>
      <c r="S19" s="148">
        <v>109835083.47</v>
      </c>
      <c r="T19" s="148"/>
      <c r="U19" s="1"/>
    </row>
    <row r="20" spans="1:21" s="140" customFormat="1" ht="48" x14ac:dyDescent="0.25">
      <c r="A20" s="28">
        <v>18</v>
      </c>
      <c r="B20" s="132" t="s">
        <v>846</v>
      </c>
      <c r="C20" s="156" t="s">
        <v>165</v>
      </c>
      <c r="D20" s="23" t="s">
        <v>420</v>
      </c>
      <c r="E20" s="138">
        <v>304398679.67853045</v>
      </c>
      <c r="F20" s="138">
        <v>181118446.23038656</v>
      </c>
      <c r="G20" s="133" t="s">
        <v>429</v>
      </c>
      <c r="H20" s="134" t="s">
        <v>165</v>
      </c>
      <c r="I20" s="133" t="s">
        <v>461</v>
      </c>
      <c r="J20" s="133" t="s">
        <v>454</v>
      </c>
      <c r="K20" s="34" t="s">
        <v>417</v>
      </c>
      <c r="L20" s="136">
        <v>0</v>
      </c>
      <c r="M20" s="32" t="s">
        <v>425</v>
      </c>
      <c r="N20" s="23" t="s">
        <v>865</v>
      </c>
      <c r="O20" s="137" t="s">
        <v>165</v>
      </c>
      <c r="P20" s="23" t="s">
        <v>165</v>
      </c>
      <c r="Q20" s="39"/>
      <c r="R20" s="28"/>
      <c r="S20" s="148"/>
      <c r="T20" s="148"/>
      <c r="U20" s="1"/>
    </row>
    <row r="21" spans="1:21" s="140" customFormat="1" ht="48" x14ac:dyDescent="0.25">
      <c r="A21" s="28">
        <v>19</v>
      </c>
      <c r="B21" s="132" t="s">
        <v>664</v>
      </c>
      <c r="C21" s="109" t="s">
        <v>718</v>
      </c>
      <c r="D21" s="32" t="s">
        <v>413</v>
      </c>
      <c r="E21" s="91">
        <v>1054160960.3099999</v>
      </c>
      <c r="F21" s="91">
        <v>458597101</v>
      </c>
      <c r="G21" s="133" t="s">
        <v>476</v>
      </c>
      <c r="H21" s="134">
        <v>43159</v>
      </c>
      <c r="I21" s="133" t="s">
        <v>461</v>
      </c>
      <c r="J21" s="133" t="s">
        <v>429</v>
      </c>
      <c r="K21" s="34" t="s">
        <v>417</v>
      </c>
      <c r="L21" s="136">
        <v>0</v>
      </c>
      <c r="M21" s="32" t="s">
        <v>418</v>
      </c>
      <c r="N21" s="23" t="s">
        <v>866</v>
      </c>
      <c r="O21" s="137">
        <v>42349</v>
      </c>
      <c r="P21" s="23" t="s">
        <v>165</v>
      </c>
      <c r="Q21" s="39"/>
      <c r="R21" s="28" t="s">
        <v>770</v>
      </c>
      <c r="S21" s="148">
        <v>0</v>
      </c>
      <c r="T21" s="148"/>
      <c r="U21" s="1"/>
    </row>
    <row r="22" spans="1:21" s="140" customFormat="1" ht="48" x14ac:dyDescent="0.25">
      <c r="A22" s="28">
        <v>20</v>
      </c>
      <c r="B22" s="132" t="s">
        <v>665</v>
      </c>
      <c r="C22" s="109" t="s">
        <v>719</v>
      </c>
      <c r="D22" s="32" t="s">
        <v>413</v>
      </c>
      <c r="E22" s="91">
        <v>324967125.61000001</v>
      </c>
      <c r="F22" s="91">
        <v>212488437</v>
      </c>
      <c r="G22" s="133" t="s">
        <v>428</v>
      </c>
      <c r="H22" s="134">
        <v>42445</v>
      </c>
      <c r="I22" s="133" t="s">
        <v>581</v>
      </c>
      <c r="J22" s="133" t="s">
        <v>441</v>
      </c>
      <c r="K22" s="34" t="s">
        <v>417</v>
      </c>
      <c r="L22" s="136">
        <v>0.60988600829135942</v>
      </c>
      <c r="M22" s="32" t="s">
        <v>418</v>
      </c>
      <c r="N22" s="23" t="s">
        <v>867</v>
      </c>
      <c r="O22" s="137">
        <v>41912</v>
      </c>
      <c r="P22" s="23" t="s">
        <v>165</v>
      </c>
      <c r="Q22" s="39"/>
      <c r="R22" s="28" t="s">
        <v>771</v>
      </c>
      <c r="S22" s="148">
        <v>129593724.65000001</v>
      </c>
      <c r="T22" s="148"/>
      <c r="U22" s="1"/>
    </row>
    <row r="23" spans="1:21" s="140" customFormat="1" ht="48" x14ac:dyDescent="0.25">
      <c r="A23" s="28">
        <v>21</v>
      </c>
      <c r="B23" s="132" t="s">
        <v>666</v>
      </c>
      <c r="C23" s="109" t="s">
        <v>578</v>
      </c>
      <c r="D23" s="32" t="s">
        <v>413</v>
      </c>
      <c r="E23" s="91">
        <v>466984012.87</v>
      </c>
      <c r="F23" s="91">
        <v>281053878</v>
      </c>
      <c r="G23" s="133" t="s">
        <v>428</v>
      </c>
      <c r="H23" s="134">
        <v>42445</v>
      </c>
      <c r="I23" s="133" t="s">
        <v>523</v>
      </c>
      <c r="J23" s="133" t="s">
        <v>448</v>
      </c>
      <c r="K23" s="34" t="s">
        <v>417</v>
      </c>
      <c r="L23" s="136">
        <v>0.88085782491853737</v>
      </c>
      <c r="M23" s="32" t="s">
        <v>418</v>
      </c>
      <c r="N23" s="23" t="s">
        <v>868</v>
      </c>
      <c r="O23" s="137">
        <v>41995</v>
      </c>
      <c r="P23" s="23" t="s">
        <v>165</v>
      </c>
      <c r="Q23" s="39"/>
      <c r="R23" s="28" t="s">
        <v>772</v>
      </c>
      <c r="S23" s="148">
        <v>247568507.65999997</v>
      </c>
      <c r="T23" s="148"/>
      <c r="U23" s="1"/>
    </row>
    <row r="24" spans="1:21" s="140" customFormat="1" ht="48" x14ac:dyDescent="0.25">
      <c r="A24" s="28">
        <v>22</v>
      </c>
      <c r="B24" s="132" t="s">
        <v>667</v>
      </c>
      <c r="C24" s="109" t="s">
        <v>720</v>
      </c>
      <c r="D24" s="32" t="s">
        <v>413</v>
      </c>
      <c r="E24" s="91">
        <v>238197850.16999999</v>
      </c>
      <c r="F24" s="91">
        <v>161546095</v>
      </c>
      <c r="G24" s="133" t="s">
        <v>428</v>
      </c>
      <c r="H24" s="134">
        <v>42445</v>
      </c>
      <c r="I24" s="133" t="s">
        <v>471</v>
      </c>
      <c r="J24" s="133" t="s">
        <v>422</v>
      </c>
      <c r="K24" s="34" t="s">
        <v>417</v>
      </c>
      <c r="L24" s="136">
        <v>0.83168705334536264</v>
      </c>
      <c r="M24" s="32" t="s">
        <v>512</v>
      </c>
      <c r="N24" s="23" t="s">
        <v>869</v>
      </c>
      <c r="O24" s="137">
        <v>41992</v>
      </c>
      <c r="P24" s="23" t="s">
        <v>165</v>
      </c>
      <c r="Q24" s="39"/>
      <c r="R24" s="28" t="s">
        <v>721</v>
      </c>
      <c r="S24" s="148">
        <v>134355795.73000002</v>
      </c>
      <c r="T24" s="148"/>
      <c r="U24" s="1"/>
    </row>
    <row r="25" spans="1:21" s="140" customFormat="1" ht="48" x14ac:dyDescent="0.25">
      <c r="A25" s="28">
        <v>23</v>
      </c>
      <c r="B25" s="132" t="s">
        <v>847</v>
      </c>
      <c r="C25" s="109" t="s">
        <v>165</v>
      </c>
      <c r="D25" s="32" t="s">
        <v>420</v>
      </c>
      <c r="E25" s="91">
        <v>0</v>
      </c>
      <c r="F25" s="91">
        <v>0</v>
      </c>
      <c r="G25" s="133" t="s">
        <v>472</v>
      </c>
      <c r="H25" s="134" t="s">
        <v>165</v>
      </c>
      <c r="I25" s="133" t="s">
        <v>473</v>
      </c>
      <c r="J25" s="133" t="s">
        <v>448</v>
      </c>
      <c r="K25" s="34" t="s">
        <v>417</v>
      </c>
      <c r="L25" s="136">
        <v>0</v>
      </c>
      <c r="M25" s="32" t="s">
        <v>418</v>
      </c>
      <c r="N25" s="23" t="s">
        <v>870</v>
      </c>
      <c r="O25" s="137">
        <v>42277</v>
      </c>
      <c r="P25" s="23" t="s">
        <v>165</v>
      </c>
      <c r="Q25" s="39"/>
      <c r="R25" s="147"/>
    </row>
    <row r="26" spans="1:21" s="140" customFormat="1" ht="48" x14ac:dyDescent="0.25">
      <c r="A26" s="28">
        <v>24</v>
      </c>
      <c r="B26" s="132" t="s">
        <v>668</v>
      </c>
      <c r="C26" s="109" t="s">
        <v>165</v>
      </c>
      <c r="D26" s="32" t="s">
        <v>420</v>
      </c>
      <c r="E26" s="91">
        <v>491493290.13107544</v>
      </c>
      <c r="F26" s="91">
        <v>79197761.194029853</v>
      </c>
      <c r="G26" s="133" t="s">
        <v>519</v>
      </c>
      <c r="H26" s="134" t="s">
        <v>165</v>
      </c>
      <c r="I26" s="133" t="s">
        <v>476</v>
      </c>
      <c r="J26" s="133" t="s">
        <v>564</v>
      </c>
      <c r="K26" s="34" t="s">
        <v>417</v>
      </c>
      <c r="L26" s="136">
        <v>0</v>
      </c>
      <c r="M26" s="32" t="s">
        <v>418</v>
      </c>
      <c r="N26" s="23" t="s">
        <v>828</v>
      </c>
      <c r="O26" s="137">
        <v>43032</v>
      </c>
      <c r="P26" s="23" t="s">
        <v>165</v>
      </c>
      <c r="Q26" s="39"/>
      <c r="R26" s="151"/>
    </row>
    <row r="27" spans="1:21" s="140" customFormat="1" ht="48" x14ac:dyDescent="0.25">
      <c r="A27" s="28">
        <v>25</v>
      </c>
      <c r="B27" s="132" t="s">
        <v>669</v>
      </c>
      <c r="C27" s="109" t="s">
        <v>722</v>
      </c>
      <c r="D27" s="32" t="s">
        <v>413</v>
      </c>
      <c r="E27" s="91">
        <v>320482739.31</v>
      </c>
      <c r="F27" s="91">
        <v>193441127</v>
      </c>
      <c r="G27" s="133" t="s">
        <v>449</v>
      </c>
      <c r="H27" s="134">
        <v>43047</v>
      </c>
      <c r="I27" s="133" t="s">
        <v>428</v>
      </c>
      <c r="J27" s="133" t="s">
        <v>429</v>
      </c>
      <c r="K27" s="34" t="s">
        <v>417</v>
      </c>
      <c r="L27" s="136">
        <v>0.20011023043719137</v>
      </c>
      <c r="M27" s="32" t="s">
        <v>418</v>
      </c>
      <c r="N27" s="23" t="s">
        <v>871</v>
      </c>
      <c r="O27" s="137">
        <v>43032</v>
      </c>
      <c r="P27" s="23" t="s">
        <v>165</v>
      </c>
      <c r="Q27" s="39"/>
      <c r="R27" s="28" t="s">
        <v>773</v>
      </c>
      <c r="S27" s="148">
        <v>38709548.5</v>
      </c>
      <c r="T27" s="148"/>
      <c r="U27" s="1"/>
    </row>
    <row r="28" spans="1:21" s="140" customFormat="1" ht="48" x14ac:dyDescent="0.25">
      <c r="A28" s="28">
        <v>26</v>
      </c>
      <c r="B28" s="132" t="s">
        <v>670</v>
      </c>
      <c r="C28" s="109" t="s">
        <v>165</v>
      </c>
      <c r="D28" s="32" t="s">
        <v>420</v>
      </c>
      <c r="E28" s="91">
        <v>491493290.13107544</v>
      </c>
      <c r="F28" s="91">
        <v>292436854.19058555</v>
      </c>
      <c r="G28" s="133" t="s">
        <v>421</v>
      </c>
      <c r="H28" s="134" t="s">
        <v>165</v>
      </c>
      <c r="I28" s="133" t="s">
        <v>428</v>
      </c>
      <c r="J28" s="133" t="s">
        <v>429</v>
      </c>
      <c r="K28" s="34" t="s">
        <v>463</v>
      </c>
      <c r="L28" s="136">
        <v>0</v>
      </c>
      <c r="M28" s="32" t="s">
        <v>418</v>
      </c>
      <c r="N28" s="23" t="s">
        <v>914</v>
      </c>
      <c r="O28" s="137">
        <v>42289</v>
      </c>
      <c r="P28" s="23" t="s">
        <v>165</v>
      </c>
      <c r="Q28" s="39"/>
      <c r="R28" s="151" t="s">
        <v>723</v>
      </c>
      <c r="S28" s="1"/>
      <c r="T28" s="148"/>
      <c r="U28" s="1"/>
    </row>
    <row r="29" spans="1:21" s="140" customFormat="1" ht="48" x14ac:dyDescent="0.25">
      <c r="A29" s="28">
        <v>27</v>
      </c>
      <c r="B29" s="132" t="s">
        <v>671</v>
      </c>
      <c r="C29" s="109" t="s">
        <v>724</v>
      </c>
      <c r="D29" s="32" t="s">
        <v>413</v>
      </c>
      <c r="E29" s="91">
        <v>543195973.44000006</v>
      </c>
      <c r="F29" s="91">
        <v>335778217</v>
      </c>
      <c r="G29" s="133" t="s">
        <v>449</v>
      </c>
      <c r="H29" s="134">
        <v>42935</v>
      </c>
      <c r="I29" s="133" t="s">
        <v>473</v>
      </c>
      <c r="J29" s="133" t="s">
        <v>442</v>
      </c>
      <c r="K29" s="34" t="s">
        <v>417</v>
      </c>
      <c r="L29" s="136">
        <v>0.23776799213869199</v>
      </c>
      <c r="M29" s="32" t="s">
        <v>418</v>
      </c>
      <c r="N29" s="23" t="s">
        <v>872</v>
      </c>
      <c r="O29" s="137">
        <v>42215</v>
      </c>
      <c r="P29" s="23" t="s">
        <v>165</v>
      </c>
      <c r="Q29" s="39"/>
      <c r="R29" s="28" t="s">
        <v>774</v>
      </c>
      <c r="S29" s="148">
        <v>79837312.460000008</v>
      </c>
      <c r="T29" s="148"/>
      <c r="U29" s="1"/>
    </row>
    <row r="30" spans="1:21" s="140" customFormat="1" ht="48" x14ac:dyDescent="0.25">
      <c r="A30" s="28">
        <v>28</v>
      </c>
      <c r="B30" s="132" t="s">
        <v>672</v>
      </c>
      <c r="C30" s="109" t="s">
        <v>579</v>
      </c>
      <c r="D30" s="32" t="s">
        <v>413</v>
      </c>
      <c r="E30" s="91">
        <v>460777981.23000002</v>
      </c>
      <c r="F30" s="91">
        <v>258130675</v>
      </c>
      <c r="G30" s="133" t="s">
        <v>428</v>
      </c>
      <c r="H30" s="134">
        <v>42445</v>
      </c>
      <c r="I30" s="133" t="s">
        <v>565</v>
      </c>
      <c r="J30" s="133" t="s">
        <v>459</v>
      </c>
      <c r="K30" s="34" t="s">
        <v>417</v>
      </c>
      <c r="L30" s="136">
        <v>0.95597321701498661</v>
      </c>
      <c r="M30" s="32" t="s">
        <v>602</v>
      </c>
      <c r="N30" s="23" t="s">
        <v>873</v>
      </c>
      <c r="O30" s="137">
        <v>41851</v>
      </c>
      <c r="P30" s="23" t="s">
        <v>165</v>
      </c>
      <c r="Q30" s="39"/>
      <c r="R30" s="28" t="s">
        <v>775</v>
      </c>
      <c r="S30" s="148">
        <v>246766011.78999999</v>
      </c>
      <c r="T30" s="148"/>
      <c r="U30" s="1"/>
    </row>
    <row r="31" spans="1:21" s="140" customFormat="1" ht="48" x14ac:dyDescent="0.25">
      <c r="A31" s="28">
        <v>29</v>
      </c>
      <c r="B31" s="132" t="s">
        <v>673</v>
      </c>
      <c r="C31" s="109" t="s">
        <v>725</v>
      </c>
      <c r="D31" s="32" t="s">
        <v>413</v>
      </c>
      <c r="E31" s="91">
        <v>132856519.04000001</v>
      </c>
      <c r="F31" s="91">
        <v>83965327</v>
      </c>
      <c r="G31" s="133" t="s">
        <v>449</v>
      </c>
      <c r="H31" s="134">
        <v>42898</v>
      </c>
      <c r="I31" s="133" t="s">
        <v>471</v>
      </c>
      <c r="J31" s="133" t="s">
        <v>476</v>
      </c>
      <c r="K31" s="34" t="s">
        <v>417</v>
      </c>
      <c r="L31" s="136">
        <v>1.0419300833545255</v>
      </c>
      <c r="M31" s="32" t="s">
        <v>602</v>
      </c>
      <c r="N31" s="23" t="s">
        <v>874</v>
      </c>
      <c r="O31" s="137">
        <v>41976</v>
      </c>
      <c r="P31" s="23" t="s">
        <v>165</v>
      </c>
      <c r="Q31" s="39"/>
      <c r="R31" s="28" t="s">
        <v>726</v>
      </c>
      <c r="S31" s="148">
        <v>87486000.159999996</v>
      </c>
      <c r="T31" s="148"/>
      <c r="U31" s="1"/>
    </row>
    <row r="32" spans="1:21" s="140" customFormat="1" ht="96" x14ac:dyDescent="0.25">
      <c r="A32" s="28">
        <v>30</v>
      </c>
      <c r="B32" s="132" t="s">
        <v>674</v>
      </c>
      <c r="C32" s="109" t="s">
        <v>580</v>
      </c>
      <c r="D32" s="32" t="s">
        <v>413</v>
      </c>
      <c r="E32" s="91">
        <v>380719795.69999999</v>
      </c>
      <c r="F32" s="91">
        <v>246344818</v>
      </c>
      <c r="G32" s="133" t="s">
        <v>428</v>
      </c>
      <c r="H32" s="134">
        <v>42445</v>
      </c>
      <c r="I32" s="133" t="s">
        <v>523</v>
      </c>
      <c r="J32" s="133" t="s">
        <v>442</v>
      </c>
      <c r="K32" s="34" t="s">
        <v>467</v>
      </c>
      <c r="L32" s="136">
        <v>0.66165286651168764</v>
      </c>
      <c r="M32" s="32" t="s">
        <v>512</v>
      </c>
      <c r="N32" s="23" t="s">
        <v>875</v>
      </c>
      <c r="O32" s="137">
        <v>42041</v>
      </c>
      <c r="P32" s="23" t="s">
        <v>165</v>
      </c>
      <c r="Q32" s="39"/>
      <c r="R32" s="28" t="s">
        <v>727</v>
      </c>
      <c r="S32" s="148">
        <v>162994754.97999999</v>
      </c>
      <c r="T32" s="148"/>
      <c r="U32" s="1"/>
    </row>
    <row r="33" spans="1:21" s="140" customFormat="1" ht="48" x14ac:dyDescent="0.25">
      <c r="A33" s="28">
        <v>31</v>
      </c>
      <c r="B33" s="132" t="s">
        <v>675</v>
      </c>
      <c r="C33" s="109" t="s">
        <v>165</v>
      </c>
      <c r="D33" s="32" t="s">
        <v>420</v>
      </c>
      <c r="E33" s="91">
        <v>591274397.24454653</v>
      </c>
      <c r="F33" s="91">
        <v>165138251.05243018</v>
      </c>
      <c r="G33" s="133" t="s">
        <v>448</v>
      </c>
      <c r="H33" s="134" t="s">
        <v>165</v>
      </c>
      <c r="I33" s="133" t="s">
        <v>476</v>
      </c>
      <c r="J33" s="133" t="s">
        <v>564</v>
      </c>
      <c r="K33" s="34" t="s">
        <v>417</v>
      </c>
      <c r="L33" s="136">
        <v>0</v>
      </c>
      <c r="M33" s="32" t="s">
        <v>418</v>
      </c>
      <c r="N33" s="23" t="s">
        <v>829</v>
      </c>
      <c r="O33" s="137">
        <v>43100</v>
      </c>
      <c r="P33" s="23" t="s">
        <v>165</v>
      </c>
      <c r="Q33" s="39"/>
      <c r="R33" s="151"/>
    </row>
    <row r="34" spans="1:21" s="140" customFormat="1" ht="48" x14ac:dyDescent="0.25">
      <c r="A34" s="28">
        <v>32</v>
      </c>
      <c r="B34" s="132" t="s">
        <v>676</v>
      </c>
      <c r="C34" s="109" t="s">
        <v>728</v>
      </c>
      <c r="D34" s="32" t="s">
        <v>413</v>
      </c>
      <c r="E34" s="91">
        <v>267830866.61000001</v>
      </c>
      <c r="F34" s="91">
        <v>146824979</v>
      </c>
      <c r="G34" s="133" t="s">
        <v>476</v>
      </c>
      <c r="H34" s="134">
        <v>43159</v>
      </c>
      <c r="I34" s="133" t="s">
        <v>473</v>
      </c>
      <c r="J34" s="133" t="s">
        <v>442</v>
      </c>
      <c r="K34" s="34" t="s">
        <v>417</v>
      </c>
      <c r="L34" s="136">
        <v>0</v>
      </c>
      <c r="M34" s="32" t="s">
        <v>418</v>
      </c>
      <c r="N34" s="23" t="s">
        <v>876</v>
      </c>
      <c r="O34" s="137">
        <v>42276</v>
      </c>
      <c r="P34" s="23" t="s">
        <v>165</v>
      </c>
      <c r="Q34" s="39"/>
      <c r="R34" s="28" t="s">
        <v>729</v>
      </c>
      <c r="S34" s="148">
        <v>0</v>
      </c>
      <c r="T34" s="148"/>
      <c r="U34" s="1"/>
    </row>
    <row r="35" spans="1:21" s="140" customFormat="1" ht="48" x14ac:dyDescent="0.25">
      <c r="A35" s="28">
        <v>33</v>
      </c>
      <c r="B35" s="132" t="s">
        <v>677</v>
      </c>
      <c r="C35" s="109" t="s">
        <v>730</v>
      </c>
      <c r="D35" s="32" t="s">
        <v>413</v>
      </c>
      <c r="E35" s="91">
        <v>346278971.27999997</v>
      </c>
      <c r="F35" s="91">
        <v>173150049</v>
      </c>
      <c r="G35" s="133" t="s">
        <v>459</v>
      </c>
      <c r="H35" s="134">
        <v>43109</v>
      </c>
      <c r="I35" s="133" t="s">
        <v>473</v>
      </c>
      <c r="J35" s="133" t="s">
        <v>442</v>
      </c>
      <c r="K35" s="34" t="s">
        <v>417</v>
      </c>
      <c r="L35" s="136">
        <v>0.27378145587472519</v>
      </c>
      <c r="M35" s="32" t="s">
        <v>418</v>
      </c>
      <c r="N35" s="23" t="s">
        <v>877</v>
      </c>
      <c r="O35" s="137">
        <v>42286</v>
      </c>
      <c r="P35" s="23" t="s">
        <v>165</v>
      </c>
      <c r="Q35" s="39"/>
      <c r="R35" s="28" t="s">
        <v>731</v>
      </c>
      <c r="S35" s="148">
        <v>47405272.5</v>
      </c>
      <c r="T35" s="148"/>
      <c r="U35" s="1"/>
    </row>
    <row r="36" spans="1:21" s="140" customFormat="1" ht="48" x14ac:dyDescent="0.25">
      <c r="A36" s="28">
        <v>34</v>
      </c>
      <c r="B36" s="132" t="s">
        <v>678</v>
      </c>
      <c r="C36" s="109" t="s">
        <v>732</v>
      </c>
      <c r="D36" s="32" t="s">
        <v>413</v>
      </c>
      <c r="E36" s="91">
        <v>182087352.72999999</v>
      </c>
      <c r="F36" s="91">
        <v>100171450</v>
      </c>
      <c r="G36" s="133" t="s">
        <v>459</v>
      </c>
      <c r="H36" s="134">
        <v>43109</v>
      </c>
      <c r="I36" s="133" t="s">
        <v>445</v>
      </c>
      <c r="J36" s="133" t="s">
        <v>472</v>
      </c>
      <c r="K36" s="34" t="s">
        <v>463</v>
      </c>
      <c r="L36" s="136">
        <v>0.44077878197829817</v>
      </c>
      <c r="M36" s="32" t="s">
        <v>418</v>
      </c>
      <c r="N36" s="23" t="s">
        <v>878</v>
      </c>
      <c r="O36" s="137">
        <v>42432</v>
      </c>
      <c r="P36" s="23" t="s">
        <v>165</v>
      </c>
      <c r="Q36" s="39"/>
      <c r="R36" s="28" t="s">
        <v>733</v>
      </c>
      <c r="S36" s="148">
        <v>44153449.719999999</v>
      </c>
      <c r="T36" s="148"/>
      <c r="U36" s="1"/>
    </row>
    <row r="37" spans="1:21" s="140" customFormat="1" ht="48" x14ac:dyDescent="0.25">
      <c r="A37" s="28">
        <v>35</v>
      </c>
      <c r="B37" s="132" t="s">
        <v>679</v>
      </c>
      <c r="C37" s="109" t="s">
        <v>165</v>
      </c>
      <c r="D37" s="32" t="s">
        <v>420</v>
      </c>
      <c r="E37" s="91">
        <v>855935199.94498658</v>
      </c>
      <c r="F37" s="91">
        <v>289210199.00497514</v>
      </c>
      <c r="G37" s="133" t="s">
        <v>448</v>
      </c>
      <c r="H37" s="134" t="s">
        <v>165</v>
      </c>
      <c r="I37" s="133" t="s">
        <v>449</v>
      </c>
      <c r="J37" s="133" t="s">
        <v>450</v>
      </c>
      <c r="K37" s="34" t="s">
        <v>417</v>
      </c>
      <c r="L37" s="136">
        <v>0</v>
      </c>
      <c r="M37" s="32" t="s">
        <v>425</v>
      </c>
      <c r="N37" s="23" t="s">
        <v>841</v>
      </c>
      <c r="O37" s="137" t="s">
        <v>165</v>
      </c>
      <c r="P37" s="23" t="s">
        <v>165</v>
      </c>
      <c r="Q37" s="39"/>
      <c r="R37" s="151"/>
    </row>
    <row r="38" spans="1:21" s="140" customFormat="1" ht="48" x14ac:dyDescent="0.25">
      <c r="A38" s="28">
        <v>36</v>
      </c>
      <c r="B38" s="132" t="s">
        <v>680</v>
      </c>
      <c r="C38" s="109" t="s">
        <v>165</v>
      </c>
      <c r="D38" s="32" t="s">
        <v>420</v>
      </c>
      <c r="E38" s="91">
        <v>235435801.76042864</v>
      </c>
      <c r="F38" s="91">
        <v>148721110.79219291</v>
      </c>
      <c r="G38" s="133" t="s">
        <v>472</v>
      </c>
      <c r="H38" s="134" t="s">
        <v>165</v>
      </c>
      <c r="I38" s="133" t="s">
        <v>449</v>
      </c>
      <c r="J38" s="133" t="s">
        <v>450</v>
      </c>
      <c r="K38" s="34" t="s">
        <v>417</v>
      </c>
      <c r="L38" s="136">
        <v>0</v>
      </c>
      <c r="M38" s="32" t="s">
        <v>425</v>
      </c>
      <c r="N38" s="23" t="s">
        <v>842</v>
      </c>
      <c r="O38" s="137" t="s">
        <v>165</v>
      </c>
      <c r="P38" s="23" t="s">
        <v>165</v>
      </c>
      <c r="Q38" s="39"/>
      <c r="R38" s="151"/>
    </row>
    <row r="39" spans="1:21" s="140" customFormat="1" ht="48" x14ac:dyDescent="0.25">
      <c r="A39" s="28">
        <v>37</v>
      </c>
      <c r="B39" s="132" t="s">
        <v>681</v>
      </c>
      <c r="C39" s="109" t="s">
        <v>165</v>
      </c>
      <c r="D39" s="32" t="s">
        <v>420</v>
      </c>
      <c r="E39" s="91">
        <v>485730003.8270188</v>
      </c>
      <c r="F39" s="91">
        <v>161204696.82118258</v>
      </c>
      <c r="G39" s="133" t="s">
        <v>442</v>
      </c>
      <c r="H39" s="134" t="s">
        <v>165</v>
      </c>
      <c r="I39" s="133" t="s">
        <v>449</v>
      </c>
      <c r="J39" s="133" t="s">
        <v>540</v>
      </c>
      <c r="K39" s="34" t="s">
        <v>417</v>
      </c>
      <c r="L39" s="136">
        <v>0</v>
      </c>
      <c r="M39" s="32" t="s">
        <v>425</v>
      </c>
      <c r="N39" s="23" t="s">
        <v>843</v>
      </c>
      <c r="O39" s="137" t="s">
        <v>165</v>
      </c>
      <c r="P39" s="23" t="s">
        <v>165</v>
      </c>
      <c r="Q39" s="39"/>
      <c r="R39" s="151"/>
    </row>
    <row r="40" spans="1:21" s="140" customFormat="1" ht="48" x14ac:dyDescent="0.25">
      <c r="A40" s="28">
        <v>38</v>
      </c>
      <c r="B40" s="132" t="s">
        <v>682</v>
      </c>
      <c r="C40" s="109" t="s">
        <v>734</v>
      </c>
      <c r="D40" s="32" t="s">
        <v>413</v>
      </c>
      <c r="E40" s="91">
        <v>868388171.58000004</v>
      </c>
      <c r="F40" s="91">
        <v>544615485</v>
      </c>
      <c r="G40" s="133" t="s">
        <v>414</v>
      </c>
      <c r="H40" s="134">
        <v>42765</v>
      </c>
      <c r="I40" s="133" t="s">
        <v>473</v>
      </c>
      <c r="J40" s="133" t="s">
        <v>448</v>
      </c>
      <c r="K40" s="34" t="s">
        <v>417</v>
      </c>
      <c r="L40" s="136">
        <v>0.79004410581531659</v>
      </c>
      <c r="M40" s="32" t="s">
        <v>512</v>
      </c>
      <c r="N40" s="23" t="s">
        <v>879</v>
      </c>
      <c r="O40" s="137">
        <v>42286</v>
      </c>
      <c r="P40" s="23" t="s">
        <v>165</v>
      </c>
      <c r="Q40" s="39"/>
      <c r="R40" s="28" t="s">
        <v>735</v>
      </c>
      <c r="S40" s="148">
        <v>430270253.85999995</v>
      </c>
      <c r="T40" s="148"/>
      <c r="U40" s="1"/>
    </row>
    <row r="41" spans="1:21" s="140" customFormat="1" ht="48" x14ac:dyDescent="0.25">
      <c r="A41" s="28">
        <v>39</v>
      </c>
      <c r="B41" s="132" t="s">
        <v>683</v>
      </c>
      <c r="C41" s="109" t="s">
        <v>165</v>
      </c>
      <c r="D41" s="32" t="s">
        <v>420</v>
      </c>
      <c r="E41" s="91">
        <v>540650114.81056261</v>
      </c>
      <c r="F41" s="91">
        <v>321687236.89246082</v>
      </c>
      <c r="G41" s="133" t="s">
        <v>416</v>
      </c>
      <c r="H41" s="134" t="s">
        <v>165</v>
      </c>
      <c r="I41" s="133" t="s">
        <v>459</v>
      </c>
      <c r="J41" s="133" t="s">
        <v>436</v>
      </c>
      <c r="K41" s="34" t="s">
        <v>417</v>
      </c>
      <c r="L41" s="136">
        <v>0</v>
      </c>
      <c r="M41" s="32" t="s">
        <v>425</v>
      </c>
      <c r="N41" s="23" t="s">
        <v>840</v>
      </c>
      <c r="O41" s="137" t="s">
        <v>165</v>
      </c>
      <c r="P41" s="23" t="s">
        <v>165</v>
      </c>
      <c r="Q41" s="39"/>
      <c r="R41" s="151"/>
    </row>
    <row r="42" spans="1:21" s="140" customFormat="1" ht="48" x14ac:dyDescent="0.25">
      <c r="A42" s="28">
        <v>40</v>
      </c>
      <c r="B42" s="132" t="s">
        <v>684</v>
      </c>
      <c r="C42" s="109" t="s">
        <v>737</v>
      </c>
      <c r="D42" s="32" t="s">
        <v>413</v>
      </c>
      <c r="E42" s="91">
        <v>144834074.52000001</v>
      </c>
      <c r="F42" s="91">
        <v>80149647</v>
      </c>
      <c r="G42" s="133" t="s">
        <v>414</v>
      </c>
      <c r="H42" s="134">
        <v>42774</v>
      </c>
      <c r="I42" s="133" t="s">
        <v>523</v>
      </c>
      <c r="J42" s="133" t="s">
        <v>449</v>
      </c>
      <c r="K42" s="34" t="s">
        <v>417</v>
      </c>
      <c r="L42" s="136">
        <v>1.0077639709380131</v>
      </c>
      <c r="M42" s="32" t="s">
        <v>602</v>
      </c>
      <c r="N42" s="23" t="s">
        <v>880</v>
      </c>
      <c r="O42" s="137">
        <v>42026</v>
      </c>
      <c r="P42" s="23" t="s">
        <v>165</v>
      </c>
      <c r="Q42" s="39"/>
      <c r="R42" s="28" t="s">
        <v>736</v>
      </c>
      <c r="S42" s="148">
        <v>80771926.530000001</v>
      </c>
      <c r="T42" s="148"/>
      <c r="U42" s="1"/>
    </row>
    <row r="43" spans="1:21" s="140" customFormat="1" ht="48" x14ac:dyDescent="0.25">
      <c r="A43" s="28">
        <v>41</v>
      </c>
      <c r="B43" s="132" t="s">
        <v>685</v>
      </c>
      <c r="C43" s="109" t="s">
        <v>738</v>
      </c>
      <c r="D43" s="32" t="s">
        <v>413</v>
      </c>
      <c r="E43" s="91">
        <v>212554765.66</v>
      </c>
      <c r="F43" s="91">
        <v>109969760</v>
      </c>
      <c r="G43" s="133" t="s">
        <v>466</v>
      </c>
      <c r="H43" s="134">
        <v>42683</v>
      </c>
      <c r="I43" s="133" t="s">
        <v>473</v>
      </c>
      <c r="J43" s="133" t="s">
        <v>448</v>
      </c>
      <c r="K43" s="34" t="s">
        <v>417</v>
      </c>
      <c r="L43" s="136">
        <v>0.62035568459911161</v>
      </c>
      <c r="M43" s="32" t="s">
        <v>418</v>
      </c>
      <c r="N43" s="23" t="s">
        <v>881</v>
      </c>
      <c r="O43" s="137">
        <v>42214</v>
      </c>
      <c r="P43" s="23" t="s">
        <v>165</v>
      </c>
      <c r="Q43" s="39"/>
      <c r="R43" s="28" t="s">
        <v>739</v>
      </c>
      <c r="S43" s="148">
        <v>68220365.75</v>
      </c>
      <c r="T43" s="148"/>
      <c r="U43" s="1"/>
    </row>
    <row r="44" spans="1:21" s="140" customFormat="1" ht="48" x14ac:dyDescent="0.25">
      <c r="A44" s="28">
        <v>42</v>
      </c>
      <c r="B44" s="132" t="s">
        <v>686</v>
      </c>
      <c r="C44" s="109" t="s">
        <v>740</v>
      </c>
      <c r="D44" s="32" t="s">
        <v>413</v>
      </c>
      <c r="E44" s="91">
        <v>209507296.63</v>
      </c>
      <c r="F44" s="91">
        <v>109760321</v>
      </c>
      <c r="G44" s="133" t="s">
        <v>428</v>
      </c>
      <c r="H44" s="134">
        <v>42445</v>
      </c>
      <c r="I44" s="133" t="s">
        <v>473</v>
      </c>
      <c r="J44" s="133" t="s">
        <v>459</v>
      </c>
      <c r="K44" s="34" t="s">
        <v>417</v>
      </c>
      <c r="L44" s="136">
        <v>0.84051490519966676</v>
      </c>
      <c r="M44" s="32" t="s">
        <v>512</v>
      </c>
      <c r="N44" s="23" t="s">
        <v>882</v>
      </c>
      <c r="O44" s="137">
        <v>42170</v>
      </c>
      <c r="P44" s="23" t="s">
        <v>165</v>
      </c>
      <c r="Q44" s="39"/>
      <c r="R44" s="28" t="s">
        <v>741</v>
      </c>
      <c r="S44" s="148">
        <v>92255185.799999997</v>
      </c>
      <c r="T44" s="148"/>
      <c r="U44" s="1"/>
    </row>
    <row r="45" spans="1:21" s="140" customFormat="1" ht="48" x14ac:dyDescent="0.25">
      <c r="A45" s="28">
        <v>43</v>
      </c>
      <c r="B45" s="132" t="s">
        <v>687</v>
      </c>
      <c r="C45" s="109" t="s">
        <v>742</v>
      </c>
      <c r="D45" s="32" t="s">
        <v>413</v>
      </c>
      <c r="E45" s="91">
        <v>220228078.13</v>
      </c>
      <c r="F45" s="91">
        <v>119731326.34</v>
      </c>
      <c r="G45" s="133" t="s">
        <v>461</v>
      </c>
      <c r="H45" s="134">
        <v>42538</v>
      </c>
      <c r="I45" s="133" t="s">
        <v>565</v>
      </c>
      <c r="J45" s="133" t="s">
        <v>441</v>
      </c>
      <c r="K45" s="34" t="s">
        <v>417</v>
      </c>
      <c r="L45" s="136">
        <v>0.95981748380254372</v>
      </c>
      <c r="M45" s="32" t="s">
        <v>512</v>
      </c>
      <c r="N45" s="23" t="s">
        <v>883</v>
      </c>
      <c r="O45" s="137">
        <v>41823</v>
      </c>
      <c r="P45" s="23" t="s">
        <v>165</v>
      </c>
      <c r="Q45" s="39"/>
      <c r="R45" s="28" t="s">
        <v>743</v>
      </c>
      <c r="S45" s="148">
        <v>114920220.38000003</v>
      </c>
      <c r="T45" s="148"/>
      <c r="U45" s="1"/>
    </row>
    <row r="46" spans="1:21" s="140" customFormat="1" ht="48" x14ac:dyDescent="0.25">
      <c r="A46" s="28">
        <v>44</v>
      </c>
      <c r="B46" s="132" t="s">
        <v>688</v>
      </c>
      <c r="C46" s="109" t="s">
        <v>583</v>
      </c>
      <c r="D46" s="32" t="s">
        <v>413</v>
      </c>
      <c r="E46" s="91">
        <v>165762959.61000001</v>
      </c>
      <c r="F46" s="91">
        <v>90986831</v>
      </c>
      <c r="G46" s="133" t="s">
        <v>428</v>
      </c>
      <c r="H46" s="134">
        <v>42445</v>
      </c>
      <c r="I46" s="133" t="s">
        <v>565</v>
      </c>
      <c r="J46" s="133" t="s">
        <v>476</v>
      </c>
      <c r="K46" s="34" t="s">
        <v>417</v>
      </c>
      <c r="L46" s="136">
        <v>0.95233003828872775</v>
      </c>
      <c r="M46" s="32" t="s">
        <v>512</v>
      </c>
      <c r="N46" s="23" t="s">
        <v>884</v>
      </c>
      <c r="O46" s="137">
        <v>41842</v>
      </c>
      <c r="P46" s="23" t="s">
        <v>165</v>
      </c>
      <c r="Q46" s="39"/>
      <c r="R46" s="28" t="s">
        <v>744</v>
      </c>
      <c r="S46" s="148">
        <v>86649492.25</v>
      </c>
      <c r="T46" s="148"/>
      <c r="U46" s="1"/>
    </row>
    <row r="47" spans="1:21" s="140" customFormat="1" ht="48" x14ac:dyDescent="0.25">
      <c r="A47" s="28">
        <v>45</v>
      </c>
      <c r="B47" s="132" t="s">
        <v>689</v>
      </c>
      <c r="C47" s="109" t="s">
        <v>745</v>
      </c>
      <c r="D47" s="32" t="s">
        <v>413</v>
      </c>
      <c r="E47" s="91">
        <v>567519169.84000003</v>
      </c>
      <c r="F47" s="91">
        <v>357170295</v>
      </c>
      <c r="G47" s="133" t="s">
        <v>476</v>
      </c>
      <c r="H47" s="134">
        <v>43076</v>
      </c>
      <c r="I47" s="133" t="s">
        <v>445</v>
      </c>
      <c r="J47" s="133" t="s">
        <v>448</v>
      </c>
      <c r="K47" s="34" t="s">
        <v>417</v>
      </c>
      <c r="L47" s="136">
        <v>0.33481200492890933</v>
      </c>
      <c r="M47" s="32" t="s">
        <v>418</v>
      </c>
      <c r="N47" s="23" t="s">
        <v>885</v>
      </c>
      <c r="O47" s="137">
        <v>42460</v>
      </c>
      <c r="P47" s="23" t="s">
        <v>165</v>
      </c>
      <c r="Q47" s="39"/>
      <c r="R47" s="28" t="s">
        <v>746</v>
      </c>
      <c r="S47" s="148">
        <v>119584902.56999999</v>
      </c>
      <c r="T47" s="148"/>
      <c r="U47" s="1"/>
    </row>
    <row r="48" spans="1:21" s="140" customFormat="1" ht="48" x14ac:dyDescent="0.25">
      <c r="A48" s="28">
        <v>46</v>
      </c>
      <c r="B48" s="132" t="s">
        <v>690</v>
      </c>
      <c r="C48" s="109" t="s">
        <v>582</v>
      </c>
      <c r="D48" s="32" t="s">
        <v>413</v>
      </c>
      <c r="E48" s="91">
        <v>540409070.60000002</v>
      </c>
      <c r="F48" s="91">
        <v>334072353</v>
      </c>
      <c r="G48" s="133" t="s">
        <v>428</v>
      </c>
      <c r="H48" s="134">
        <v>42445</v>
      </c>
      <c r="I48" s="133" t="s">
        <v>471</v>
      </c>
      <c r="J48" s="133" t="s">
        <v>459</v>
      </c>
      <c r="K48" s="34" t="s">
        <v>417</v>
      </c>
      <c r="L48" s="136">
        <v>0.81042441348027383</v>
      </c>
      <c r="M48" s="32" t="s">
        <v>512</v>
      </c>
      <c r="N48" s="23" t="s">
        <v>886</v>
      </c>
      <c r="O48" s="137">
        <v>41948</v>
      </c>
      <c r="P48" s="23" t="s">
        <v>165</v>
      </c>
      <c r="Q48" s="39"/>
      <c r="R48" s="28" t="s">
        <v>747</v>
      </c>
      <c r="S48" s="148">
        <v>270740390.74000001</v>
      </c>
      <c r="T48" s="148"/>
      <c r="U48" s="1"/>
    </row>
    <row r="49" spans="1:21" s="140" customFormat="1" ht="48" x14ac:dyDescent="0.25">
      <c r="A49" s="28">
        <v>47</v>
      </c>
      <c r="B49" s="132" t="s">
        <v>691</v>
      </c>
      <c r="C49" s="109" t="s">
        <v>165</v>
      </c>
      <c r="D49" s="32" t="s">
        <v>420</v>
      </c>
      <c r="E49" s="91">
        <v>199457041.71450442</v>
      </c>
      <c r="F49" s="91">
        <v>141668864.43503636</v>
      </c>
      <c r="G49" s="133" t="s">
        <v>472</v>
      </c>
      <c r="H49" s="134" t="s">
        <v>165</v>
      </c>
      <c r="I49" s="133" t="s">
        <v>466</v>
      </c>
      <c r="J49" s="133" t="s">
        <v>436</v>
      </c>
      <c r="K49" s="34" t="s">
        <v>417</v>
      </c>
      <c r="L49" s="136">
        <v>0</v>
      </c>
      <c r="M49" s="32" t="s">
        <v>418</v>
      </c>
      <c r="N49" s="23" t="s">
        <v>834</v>
      </c>
      <c r="O49" s="137">
        <v>42964</v>
      </c>
      <c r="P49" s="23" t="s">
        <v>165</v>
      </c>
      <c r="Q49" s="39"/>
      <c r="R49" s="151"/>
    </row>
    <row r="50" spans="1:21" s="140" customFormat="1" ht="48" x14ac:dyDescent="0.25">
      <c r="A50" s="28">
        <v>48</v>
      </c>
      <c r="B50" s="132" t="s">
        <v>692</v>
      </c>
      <c r="C50" s="109" t="s">
        <v>165</v>
      </c>
      <c r="D50" s="32" t="s">
        <v>420</v>
      </c>
      <c r="E50" s="91">
        <v>633610792.19288182</v>
      </c>
      <c r="F50" s="91">
        <v>376997225.41140455</v>
      </c>
      <c r="G50" s="133" t="s">
        <v>416</v>
      </c>
      <c r="H50" s="134" t="s">
        <v>165</v>
      </c>
      <c r="I50" s="133" t="s">
        <v>449</v>
      </c>
      <c r="J50" s="133" t="s">
        <v>450</v>
      </c>
      <c r="K50" s="34" t="s">
        <v>417</v>
      </c>
      <c r="L50" s="136">
        <v>0</v>
      </c>
      <c r="M50" s="32" t="s">
        <v>425</v>
      </c>
      <c r="N50" s="23" t="s">
        <v>835</v>
      </c>
      <c r="O50" s="137" t="s">
        <v>165</v>
      </c>
      <c r="P50" s="23" t="s">
        <v>165</v>
      </c>
      <c r="Q50" s="39"/>
      <c r="R50" s="151"/>
    </row>
    <row r="51" spans="1:21" s="140" customFormat="1" ht="48" x14ac:dyDescent="0.25">
      <c r="A51" s="28">
        <v>49</v>
      </c>
      <c r="B51" s="132" t="s">
        <v>693</v>
      </c>
      <c r="C51" s="109" t="s">
        <v>748</v>
      </c>
      <c r="D51" s="32" t="s">
        <v>413</v>
      </c>
      <c r="E51" s="91">
        <v>317523087.30000001</v>
      </c>
      <c r="F51" s="91">
        <v>181391509</v>
      </c>
      <c r="G51" s="133" t="s">
        <v>466</v>
      </c>
      <c r="H51" s="134">
        <v>42683</v>
      </c>
      <c r="I51" s="133" t="s">
        <v>445</v>
      </c>
      <c r="J51" s="133" t="s">
        <v>472</v>
      </c>
      <c r="K51" s="34" t="s">
        <v>417</v>
      </c>
      <c r="L51" s="136">
        <v>0.67853074473293018</v>
      </c>
      <c r="M51" s="32" t="s">
        <v>512</v>
      </c>
      <c r="N51" s="23" t="s">
        <v>887</v>
      </c>
      <c r="O51" s="137">
        <v>42397</v>
      </c>
      <c r="P51" s="23" t="s">
        <v>165</v>
      </c>
      <c r="Q51" s="39"/>
      <c r="R51" s="28" t="s">
        <v>750</v>
      </c>
      <c r="S51" s="148">
        <v>123079715.69</v>
      </c>
      <c r="T51" s="148"/>
      <c r="U51" s="1"/>
    </row>
    <row r="52" spans="1:21" s="140" customFormat="1" ht="48" x14ac:dyDescent="0.25">
      <c r="A52" s="28">
        <v>50</v>
      </c>
      <c r="B52" s="132" t="s">
        <v>694</v>
      </c>
      <c r="C52" s="109" t="s">
        <v>749</v>
      </c>
      <c r="D52" s="32" t="s">
        <v>413</v>
      </c>
      <c r="E52" s="91">
        <v>124425023</v>
      </c>
      <c r="F52" s="91">
        <v>79973514</v>
      </c>
      <c r="G52" s="133" t="s">
        <v>466</v>
      </c>
      <c r="H52" s="134">
        <v>42765</v>
      </c>
      <c r="I52" s="133" t="s">
        <v>523</v>
      </c>
      <c r="J52" s="133" t="s">
        <v>476</v>
      </c>
      <c r="K52" s="34" t="s">
        <v>417</v>
      </c>
      <c r="L52" s="136">
        <v>0.99218275678120116</v>
      </c>
      <c r="M52" s="32" t="s">
        <v>512</v>
      </c>
      <c r="N52" s="23" t="s">
        <v>915</v>
      </c>
      <c r="O52" s="137">
        <v>42032</v>
      </c>
      <c r="P52" s="23" t="s">
        <v>165</v>
      </c>
      <c r="Q52" s="39"/>
      <c r="R52" s="28" t="s">
        <v>751</v>
      </c>
      <c r="S52" s="148">
        <v>79348341.589999989</v>
      </c>
      <c r="T52" s="148"/>
      <c r="U52" s="1"/>
    </row>
    <row r="53" spans="1:21" s="140" customFormat="1" ht="48" x14ac:dyDescent="0.25">
      <c r="A53" s="28">
        <v>51</v>
      </c>
      <c r="B53" s="132" t="s">
        <v>695</v>
      </c>
      <c r="C53" s="109" t="s">
        <v>752</v>
      </c>
      <c r="D53" s="32" t="s">
        <v>413</v>
      </c>
      <c r="E53" s="91">
        <v>266481361.66</v>
      </c>
      <c r="F53" s="91">
        <v>136776221</v>
      </c>
      <c r="G53" s="133" t="s">
        <v>428</v>
      </c>
      <c r="H53" s="134">
        <v>42445</v>
      </c>
      <c r="I53" s="133" t="s">
        <v>471</v>
      </c>
      <c r="J53" s="133" t="s">
        <v>459</v>
      </c>
      <c r="K53" s="34" t="s">
        <v>417</v>
      </c>
      <c r="L53" s="136">
        <v>0.94055670166526983</v>
      </c>
      <c r="M53" s="32" t="s">
        <v>512</v>
      </c>
      <c r="N53" s="23" t="s">
        <v>888</v>
      </c>
      <c r="O53" s="137">
        <v>41971</v>
      </c>
      <c r="P53" s="23" t="s">
        <v>165</v>
      </c>
      <c r="Q53" s="39"/>
      <c r="R53" s="28" t="s">
        <v>753</v>
      </c>
      <c r="S53" s="148">
        <v>128645791.29000002</v>
      </c>
      <c r="T53" s="148"/>
      <c r="U53" s="1"/>
    </row>
    <row r="54" spans="1:21" s="140" customFormat="1" ht="84" x14ac:dyDescent="0.25">
      <c r="A54" s="28">
        <v>52</v>
      </c>
      <c r="B54" s="132" t="s">
        <v>435</v>
      </c>
      <c r="C54" s="109" t="s">
        <v>165</v>
      </c>
      <c r="D54" s="32" t="s">
        <v>420</v>
      </c>
      <c r="E54" s="138">
        <v>177249815.32003444</v>
      </c>
      <c r="F54" s="138">
        <v>95913189.865575969</v>
      </c>
      <c r="G54" s="133" t="s">
        <v>436</v>
      </c>
      <c r="H54" s="134" t="s">
        <v>165</v>
      </c>
      <c r="I54" s="133" t="s">
        <v>428</v>
      </c>
      <c r="J54" s="133" t="s">
        <v>437</v>
      </c>
      <c r="K54" s="34" t="s">
        <v>433</v>
      </c>
      <c r="L54" s="136">
        <v>0</v>
      </c>
      <c r="M54" s="32" t="s">
        <v>425</v>
      </c>
      <c r="N54" s="23" t="s">
        <v>810</v>
      </c>
      <c r="O54" s="137" t="s">
        <v>165</v>
      </c>
      <c r="P54" s="23" t="s">
        <v>165</v>
      </c>
      <c r="Q54" s="39"/>
      <c r="R54" s="139"/>
    </row>
    <row r="55" spans="1:21" s="140" customFormat="1" ht="84" x14ac:dyDescent="0.25">
      <c r="A55" s="28">
        <v>53</v>
      </c>
      <c r="B55" s="132" t="s">
        <v>916</v>
      </c>
      <c r="C55" s="109" t="s">
        <v>165</v>
      </c>
      <c r="D55" s="32" t="s">
        <v>420</v>
      </c>
      <c r="E55" s="138">
        <v>105932402.88939917</v>
      </c>
      <c r="F55" s="138">
        <v>85083811.710677385</v>
      </c>
      <c r="G55" s="133" t="s">
        <v>440</v>
      </c>
      <c r="H55" s="134" t="s">
        <v>165</v>
      </c>
      <c r="I55" s="133" t="s">
        <v>421</v>
      </c>
      <c r="J55" s="133" t="s">
        <v>432</v>
      </c>
      <c r="K55" s="34" t="s">
        <v>433</v>
      </c>
      <c r="L55" s="136">
        <v>0</v>
      </c>
      <c r="M55" s="32" t="s">
        <v>425</v>
      </c>
      <c r="N55" s="23" t="s">
        <v>816</v>
      </c>
      <c r="O55" s="137" t="s">
        <v>165</v>
      </c>
      <c r="P55" s="23" t="s">
        <v>165</v>
      </c>
      <c r="Q55" s="39"/>
      <c r="R55" s="139"/>
    </row>
    <row r="56" spans="1:21" s="140" customFormat="1" ht="48" x14ac:dyDescent="0.25">
      <c r="A56" s="28">
        <v>54</v>
      </c>
      <c r="B56" s="132" t="s">
        <v>607</v>
      </c>
      <c r="C56" s="109" t="s">
        <v>165</v>
      </c>
      <c r="D56" s="32" t="s">
        <v>420</v>
      </c>
      <c r="E56" s="138">
        <v>823642221.58438587</v>
      </c>
      <c r="F56" s="138">
        <v>381598186.72024494</v>
      </c>
      <c r="G56" s="133" t="s">
        <v>448</v>
      </c>
      <c r="H56" s="134" t="s">
        <v>165</v>
      </c>
      <c r="I56" s="133" t="s">
        <v>476</v>
      </c>
      <c r="J56" s="133" t="s">
        <v>423</v>
      </c>
      <c r="K56" s="34" t="s">
        <v>811</v>
      </c>
      <c r="L56" s="136">
        <v>0</v>
      </c>
      <c r="M56" s="32" t="s">
        <v>482</v>
      </c>
      <c r="N56" s="23" t="s">
        <v>889</v>
      </c>
      <c r="O56" s="137" t="s">
        <v>165</v>
      </c>
      <c r="P56" s="23" t="s">
        <v>165</v>
      </c>
      <c r="Q56" s="39"/>
      <c r="R56" s="139"/>
    </row>
    <row r="57" spans="1:21" s="140" customFormat="1" ht="96" x14ac:dyDescent="0.25">
      <c r="A57" s="28">
        <v>55</v>
      </c>
      <c r="B57" s="132" t="s">
        <v>848</v>
      </c>
      <c r="C57" s="109" t="s">
        <v>165</v>
      </c>
      <c r="D57" s="32" t="s">
        <v>420</v>
      </c>
      <c r="E57" s="138">
        <v>120914079.34127441</v>
      </c>
      <c r="F57" s="138">
        <v>86466137.552621514</v>
      </c>
      <c r="G57" s="133" t="s">
        <v>422</v>
      </c>
      <c r="H57" s="134" t="s">
        <v>165</v>
      </c>
      <c r="I57" s="133" t="s">
        <v>478</v>
      </c>
      <c r="J57" s="133" t="s">
        <v>431</v>
      </c>
      <c r="K57" s="34" t="s">
        <v>849</v>
      </c>
      <c r="L57" s="136">
        <v>0</v>
      </c>
      <c r="M57" s="23" t="s">
        <v>482</v>
      </c>
      <c r="N57" s="23" t="s">
        <v>890</v>
      </c>
      <c r="O57" s="137" t="s">
        <v>165</v>
      </c>
      <c r="P57" s="23" t="s">
        <v>165</v>
      </c>
      <c r="Q57" s="39"/>
      <c r="R57" s="139"/>
    </row>
    <row r="58" spans="1:21" ht="84" x14ac:dyDescent="0.25">
      <c r="A58" s="28">
        <v>56</v>
      </c>
      <c r="B58" s="132" t="s">
        <v>438</v>
      </c>
      <c r="C58" s="109" t="s">
        <v>165</v>
      </c>
      <c r="D58" s="32" t="s">
        <v>420</v>
      </c>
      <c r="E58" s="138">
        <v>101880338.01000001</v>
      </c>
      <c r="F58" s="138">
        <v>101880338.01000001</v>
      </c>
      <c r="G58" s="133" t="s">
        <v>436</v>
      </c>
      <c r="H58" s="134" t="s">
        <v>165</v>
      </c>
      <c r="I58" s="133" t="s">
        <v>414</v>
      </c>
      <c r="J58" s="133" t="s">
        <v>437</v>
      </c>
      <c r="K58" s="34" t="s">
        <v>433</v>
      </c>
      <c r="L58" s="136">
        <v>0</v>
      </c>
      <c r="M58" s="32" t="s">
        <v>425</v>
      </c>
      <c r="N58" s="23" t="s">
        <v>439</v>
      </c>
      <c r="O58" s="137" t="s">
        <v>165</v>
      </c>
      <c r="P58" s="23" t="s">
        <v>165</v>
      </c>
      <c r="Q58" s="130"/>
      <c r="S58" s="1"/>
    </row>
    <row r="59" spans="1:21" ht="156" x14ac:dyDescent="0.25">
      <c r="A59" s="28">
        <v>57</v>
      </c>
      <c r="B59" s="132" t="s">
        <v>891</v>
      </c>
      <c r="C59" s="109" t="s">
        <v>165</v>
      </c>
      <c r="D59" s="32" t="s">
        <v>420</v>
      </c>
      <c r="E59" s="138">
        <v>155384690.01148108</v>
      </c>
      <c r="F59" s="138">
        <v>58339382.756888643</v>
      </c>
      <c r="G59" s="133" t="s">
        <v>441</v>
      </c>
      <c r="H59" s="134" t="s">
        <v>165</v>
      </c>
      <c r="I59" s="133" t="s">
        <v>428</v>
      </c>
      <c r="J59" s="133" t="s">
        <v>437</v>
      </c>
      <c r="K59" s="34" t="s">
        <v>433</v>
      </c>
      <c r="L59" s="136">
        <v>0</v>
      </c>
      <c r="M59" s="32" t="s">
        <v>425</v>
      </c>
      <c r="N59" s="23" t="s">
        <v>812</v>
      </c>
      <c r="O59" s="137" t="s">
        <v>165</v>
      </c>
      <c r="P59" s="23" t="s">
        <v>165</v>
      </c>
      <c r="Q59" s="130"/>
      <c r="S59" s="1"/>
    </row>
    <row r="60" spans="1:21" ht="84" x14ac:dyDescent="0.25">
      <c r="A60" s="28">
        <v>58</v>
      </c>
      <c r="B60" s="132" t="s">
        <v>446</v>
      </c>
      <c r="C60" s="109" t="s">
        <v>165</v>
      </c>
      <c r="D60" s="32" t="s">
        <v>420</v>
      </c>
      <c r="E60" s="138">
        <v>105061333.49119787</v>
      </c>
      <c r="F60" s="138">
        <v>49730267.30051665</v>
      </c>
      <c r="G60" s="133" t="s">
        <v>441</v>
      </c>
      <c r="H60" s="134" t="s">
        <v>165</v>
      </c>
      <c r="I60" s="133" t="s">
        <v>428</v>
      </c>
      <c r="J60" s="133" t="s">
        <v>437</v>
      </c>
      <c r="K60" s="34" t="s">
        <v>433</v>
      </c>
      <c r="L60" s="136">
        <v>0</v>
      </c>
      <c r="M60" s="32" t="s">
        <v>425</v>
      </c>
      <c r="N60" s="23" t="s">
        <v>813</v>
      </c>
      <c r="O60" s="137" t="s">
        <v>165</v>
      </c>
      <c r="P60" s="23" t="s">
        <v>814</v>
      </c>
      <c r="Q60" s="130"/>
      <c r="S60" s="1"/>
    </row>
    <row r="61" spans="1:21" ht="96" x14ac:dyDescent="0.25">
      <c r="A61" s="28">
        <v>59</v>
      </c>
      <c r="B61" s="132" t="s">
        <v>447</v>
      </c>
      <c r="C61" s="109" t="s">
        <v>165</v>
      </c>
      <c r="D61" s="32" t="s">
        <v>420</v>
      </c>
      <c r="E61" s="91">
        <v>19505674.996035431</v>
      </c>
      <c r="F61" s="91">
        <v>15858272.35450035</v>
      </c>
      <c r="G61" s="133" t="s">
        <v>448</v>
      </c>
      <c r="H61" s="134" t="s">
        <v>165</v>
      </c>
      <c r="I61" s="133" t="s">
        <v>449</v>
      </c>
      <c r="J61" s="133" t="s">
        <v>450</v>
      </c>
      <c r="K61" s="34" t="s">
        <v>451</v>
      </c>
      <c r="L61" s="136">
        <v>0</v>
      </c>
      <c r="M61" s="32" t="s">
        <v>425</v>
      </c>
      <c r="N61" s="23" t="s">
        <v>452</v>
      </c>
      <c r="O61" s="137" t="s">
        <v>165</v>
      </c>
      <c r="P61" s="23" t="s">
        <v>165</v>
      </c>
      <c r="Q61" s="130"/>
      <c r="S61" s="1"/>
    </row>
    <row r="62" spans="1:21" ht="72" x14ac:dyDescent="0.25">
      <c r="A62" s="28">
        <v>60</v>
      </c>
      <c r="B62" s="132" t="s">
        <v>453</v>
      </c>
      <c r="C62" s="109" t="s">
        <v>165</v>
      </c>
      <c r="D62" s="32" t="s">
        <v>420</v>
      </c>
      <c r="E62" s="91">
        <v>163963643.3218523</v>
      </c>
      <c r="F62" s="91">
        <v>0</v>
      </c>
      <c r="G62" s="133" t="s">
        <v>429</v>
      </c>
      <c r="H62" s="134" t="s">
        <v>165</v>
      </c>
      <c r="I62" s="133" t="s">
        <v>414</v>
      </c>
      <c r="J62" s="133" t="s">
        <v>454</v>
      </c>
      <c r="K62" s="34" t="s">
        <v>455</v>
      </c>
      <c r="L62" s="136">
        <v>0</v>
      </c>
      <c r="M62" s="32" t="s">
        <v>425</v>
      </c>
      <c r="N62" s="23" t="s">
        <v>456</v>
      </c>
      <c r="O62" s="137" t="s">
        <v>165</v>
      </c>
      <c r="P62" s="23" t="s">
        <v>457</v>
      </c>
      <c r="Q62" s="130"/>
      <c r="R62" s="28" t="s">
        <v>631</v>
      </c>
      <c r="S62" s="1"/>
      <c r="T62" s="148"/>
    </row>
    <row r="63" spans="1:21" ht="60" x14ac:dyDescent="0.25">
      <c r="A63" s="28">
        <v>61</v>
      </c>
      <c r="B63" s="132" t="s">
        <v>458</v>
      </c>
      <c r="C63" s="109" t="s">
        <v>165</v>
      </c>
      <c r="D63" s="32" t="s">
        <v>420</v>
      </c>
      <c r="E63" s="91">
        <v>264008275.92805207</v>
      </c>
      <c r="F63" s="91">
        <v>0</v>
      </c>
      <c r="G63" s="133" t="s">
        <v>448</v>
      </c>
      <c r="H63" s="134" t="s">
        <v>165</v>
      </c>
      <c r="I63" s="133" t="s">
        <v>459</v>
      </c>
      <c r="J63" s="133" t="s">
        <v>450</v>
      </c>
      <c r="K63" s="34" t="s">
        <v>460</v>
      </c>
      <c r="L63" s="136">
        <v>0</v>
      </c>
      <c r="M63" s="32" t="s">
        <v>425</v>
      </c>
      <c r="N63" s="23" t="s">
        <v>456</v>
      </c>
      <c r="O63" s="137" t="s">
        <v>165</v>
      </c>
      <c r="P63" s="23" t="s">
        <v>457</v>
      </c>
      <c r="Q63" s="130"/>
      <c r="R63" s="152"/>
      <c r="S63" s="1"/>
    </row>
    <row r="64" spans="1:21" ht="60" x14ac:dyDescent="0.25">
      <c r="A64" s="28">
        <v>62</v>
      </c>
      <c r="B64" s="132" t="s">
        <v>474</v>
      </c>
      <c r="C64" s="109" t="s">
        <v>475</v>
      </c>
      <c r="D64" s="32" t="s">
        <v>413</v>
      </c>
      <c r="E64" s="91">
        <v>156776058.16999999</v>
      </c>
      <c r="F64" s="91">
        <v>121911987</v>
      </c>
      <c r="G64" s="133" t="s">
        <v>466</v>
      </c>
      <c r="H64" s="134">
        <v>42683</v>
      </c>
      <c r="I64" s="133" t="s">
        <v>471</v>
      </c>
      <c r="J64" s="133" t="s">
        <v>476</v>
      </c>
      <c r="K64" s="34" t="s">
        <v>467</v>
      </c>
      <c r="L64" s="136">
        <v>0.72635793582791808</v>
      </c>
      <c r="M64" s="32" t="s">
        <v>512</v>
      </c>
      <c r="N64" s="23" t="s">
        <v>917</v>
      </c>
      <c r="O64" s="137">
        <v>41948</v>
      </c>
      <c r="P64" s="23" t="s">
        <v>165</v>
      </c>
      <c r="Q64" s="39"/>
      <c r="R64" s="28" t="s">
        <v>642</v>
      </c>
      <c r="S64" s="148">
        <v>88551739.229999989</v>
      </c>
      <c r="T64" s="148"/>
    </row>
    <row r="65" spans="1:21" ht="60" x14ac:dyDescent="0.25">
      <c r="A65" s="28">
        <v>63</v>
      </c>
      <c r="B65" s="132" t="s">
        <v>464</v>
      </c>
      <c r="C65" s="109" t="s">
        <v>465</v>
      </c>
      <c r="D65" s="32" t="s">
        <v>413</v>
      </c>
      <c r="E65" s="91">
        <v>100304330.5</v>
      </c>
      <c r="F65" s="91">
        <v>78445303</v>
      </c>
      <c r="G65" s="133" t="s">
        <v>466</v>
      </c>
      <c r="H65" s="134">
        <v>42640</v>
      </c>
      <c r="I65" s="133" t="s">
        <v>466</v>
      </c>
      <c r="J65" s="133" t="s">
        <v>449</v>
      </c>
      <c r="K65" s="34" t="s">
        <v>467</v>
      </c>
      <c r="L65" s="136">
        <v>0.95429376198597915</v>
      </c>
      <c r="M65" s="32" t="s">
        <v>512</v>
      </c>
      <c r="N65" s="23" t="s">
        <v>918</v>
      </c>
      <c r="O65" s="137">
        <v>41974</v>
      </c>
      <c r="P65" s="23" t="s">
        <v>165</v>
      </c>
      <c r="Q65" s="130"/>
      <c r="R65" s="28" t="s">
        <v>776</v>
      </c>
      <c r="S65" s="148">
        <v>74859863.310000017</v>
      </c>
      <c r="T65" s="148"/>
    </row>
    <row r="66" spans="1:21" s="140" customFormat="1" ht="60" x14ac:dyDescent="0.25">
      <c r="A66" s="28">
        <v>64</v>
      </c>
      <c r="B66" s="132" t="s">
        <v>696</v>
      </c>
      <c r="C66" s="109" t="s">
        <v>754</v>
      </c>
      <c r="D66" s="32" t="s">
        <v>413</v>
      </c>
      <c r="E66" s="91">
        <v>97640992.430000007</v>
      </c>
      <c r="F66" s="91">
        <v>75392842</v>
      </c>
      <c r="G66" s="133" t="s">
        <v>472</v>
      </c>
      <c r="H66" s="134">
        <v>43116</v>
      </c>
      <c r="I66" s="133" t="s">
        <v>471</v>
      </c>
      <c r="J66" s="133" t="s">
        <v>441</v>
      </c>
      <c r="K66" s="34" t="s">
        <v>467</v>
      </c>
      <c r="L66" s="136">
        <v>0.17286445177381696</v>
      </c>
      <c r="M66" s="32" t="s">
        <v>418</v>
      </c>
      <c r="N66" s="23" t="s">
        <v>919</v>
      </c>
      <c r="O66" s="137">
        <v>42464</v>
      </c>
      <c r="P66" s="23" t="s">
        <v>165</v>
      </c>
      <c r="Q66" s="39"/>
      <c r="R66" s="28" t="s">
        <v>755</v>
      </c>
      <c r="S66" s="148">
        <v>13032742.300000001</v>
      </c>
      <c r="T66" s="148"/>
      <c r="U66" s="1"/>
    </row>
    <row r="67" spans="1:21" s="140" customFormat="1" ht="60" x14ac:dyDescent="0.25">
      <c r="A67" s="28">
        <v>65</v>
      </c>
      <c r="B67" s="132" t="s">
        <v>697</v>
      </c>
      <c r="C67" s="109" t="s">
        <v>165</v>
      </c>
      <c r="D67" s="32" t="s">
        <v>420</v>
      </c>
      <c r="E67" s="91">
        <v>170953440.25066975</v>
      </c>
      <c r="F67" s="91">
        <v>99837351.703023359</v>
      </c>
      <c r="G67" s="133" t="s">
        <v>540</v>
      </c>
      <c r="H67" s="134" t="s">
        <v>165</v>
      </c>
      <c r="I67" s="133" t="s">
        <v>449</v>
      </c>
      <c r="J67" s="133" t="s">
        <v>564</v>
      </c>
      <c r="K67" s="34" t="s">
        <v>467</v>
      </c>
      <c r="L67" s="136">
        <v>0</v>
      </c>
      <c r="M67" s="32" t="s">
        <v>425</v>
      </c>
      <c r="N67" s="23" t="s">
        <v>836</v>
      </c>
      <c r="O67" s="137" t="s">
        <v>165</v>
      </c>
      <c r="P67" s="23" t="s">
        <v>165</v>
      </c>
      <c r="Q67" s="39"/>
      <c r="R67" s="151"/>
    </row>
    <row r="68" spans="1:21" s="142" customFormat="1" ht="48" x14ac:dyDescent="0.25">
      <c r="A68" s="28">
        <v>66</v>
      </c>
      <c r="B68" s="132" t="s">
        <v>698</v>
      </c>
      <c r="C68" s="109" t="s">
        <v>165</v>
      </c>
      <c r="D68" s="32" t="s">
        <v>420</v>
      </c>
      <c r="E68" s="91">
        <v>111639971.90820324</v>
      </c>
      <c r="F68" s="91">
        <v>94893636.301850885</v>
      </c>
      <c r="G68" s="133" t="s">
        <v>421</v>
      </c>
      <c r="H68" s="134" t="s">
        <v>165</v>
      </c>
      <c r="I68" s="133" t="s">
        <v>471</v>
      </c>
      <c r="J68" s="133" t="s">
        <v>416</v>
      </c>
      <c r="K68" s="34" t="s">
        <v>463</v>
      </c>
      <c r="L68" s="136">
        <v>0</v>
      </c>
      <c r="M68" s="32" t="s">
        <v>418</v>
      </c>
      <c r="N68" s="23" t="s">
        <v>477</v>
      </c>
      <c r="O68" s="137">
        <v>42234</v>
      </c>
      <c r="P68" s="23" t="s">
        <v>165</v>
      </c>
      <c r="Q68" s="130"/>
      <c r="R68" s="141"/>
    </row>
    <row r="69" spans="1:21" s="140" customFormat="1" ht="48" x14ac:dyDescent="0.25">
      <c r="A69" s="28">
        <v>67</v>
      </c>
      <c r="B69" s="132" t="s">
        <v>699</v>
      </c>
      <c r="C69" s="109" t="s">
        <v>568</v>
      </c>
      <c r="D69" s="32" t="s">
        <v>413</v>
      </c>
      <c r="E69" s="91">
        <v>150435535.83969551</v>
      </c>
      <c r="F69" s="91">
        <v>92543710.359982774</v>
      </c>
      <c r="G69" s="133" t="s">
        <v>466</v>
      </c>
      <c r="H69" s="134">
        <v>42717</v>
      </c>
      <c r="I69" s="133" t="s">
        <v>471</v>
      </c>
      <c r="J69" s="133" t="s">
        <v>476</v>
      </c>
      <c r="K69" s="34" t="s">
        <v>463</v>
      </c>
      <c r="L69" s="136">
        <v>1.0106438284804622</v>
      </c>
      <c r="M69" s="32" t="s">
        <v>418</v>
      </c>
      <c r="N69" s="23" t="s">
        <v>920</v>
      </c>
      <c r="O69" s="137">
        <v>41922</v>
      </c>
      <c r="P69" s="23" t="s">
        <v>165</v>
      </c>
      <c r="Q69" s="39"/>
      <c r="R69" s="139" t="s">
        <v>777</v>
      </c>
      <c r="S69" s="148">
        <v>93528729.74000001</v>
      </c>
      <c r="T69" s="148"/>
      <c r="U69" s="1"/>
    </row>
    <row r="70" spans="1:21" ht="48" x14ac:dyDescent="0.25">
      <c r="A70" s="28">
        <v>68</v>
      </c>
      <c r="B70" s="132" t="s">
        <v>608</v>
      </c>
      <c r="C70" s="109" t="s">
        <v>639</v>
      </c>
      <c r="D70" s="32" t="s">
        <v>413</v>
      </c>
      <c r="E70" s="91">
        <v>120037015.38</v>
      </c>
      <c r="F70" s="91">
        <v>80955090</v>
      </c>
      <c r="G70" s="133" t="s">
        <v>461</v>
      </c>
      <c r="H70" s="134">
        <v>42992</v>
      </c>
      <c r="I70" s="133" t="s">
        <v>462</v>
      </c>
      <c r="J70" s="133" t="s">
        <v>459</v>
      </c>
      <c r="K70" s="34" t="s">
        <v>463</v>
      </c>
      <c r="L70" s="136">
        <v>0.75749347286254631</v>
      </c>
      <c r="M70" s="32" t="s">
        <v>418</v>
      </c>
      <c r="N70" s="23" t="s">
        <v>921</v>
      </c>
      <c r="O70" s="137">
        <v>42170</v>
      </c>
      <c r="P70" s="23" t="s">
        <v>165</v>
      </c>
      <c r="Q70" s="130"/>
      <c r="R70" s="28" t="s">
        <v>778</v>
      </c>
      <c r="S70" s="148">
        <v>61322952.269999996</v>
      </c>
      <c r="T70" s="148"/>
    </row>
    <row r="71" spans="1:21" s="140" customFormat="1" ht="48" x14ac:dyDescent="0.25">
      <c r="A71" s="28">
        <v>69</v>
      </c>
      <c r="B71" s="132" t="s">
        <v>804</v>
      </c>
      <c r="C71" s="109" t="s">
        <v>165</v>
      </c>
      <c r="D71" s="32" t="s">
        <v>420</v>
      </c>
      <c r="E71" s="91">
        <v>157375229.37858227</v>
      </c>
      <c r="F71" s="91">
        <v>93638567.31836614</v>
      </c>
      <c r="G71" s="133" t="s">
        <v>422</v>
      </c>
      <c r="H71" s="134" t="s">
        <v>165</v>
      </c>
      <c r="I71" s="133" t="s">
        <v>428</v>
      </c>
      <c r="J71" s="133" t="s">
        <v>442</v>
      </c>
      <c r="K71" s="34" t="s">
        <v>463</v>
      </c>
      <c r="L71" s="136">
        <v>0</v>
      </c>
      <c r="M71" s="32" t="s">
        <v>418</v>
      </c>
      <c r="N71" s="6" t="s">
        <v>831</v>
      </c>
      <c r="O71" s="137">
        <v>42321</v>
      </c>
      <c r="P71" s="23" t="s">
        <v>833</v>
      </c>
      <c r="Q71" s="39"/>
      <c r="R71" s="139" t="s">
        <v>832</v>
      </c>
      <c r="T71" s="148"/>
      <c r="U71" s="1"/>
    </row>
    <row r="72" spans="1:21" s="140" customFormat="1" ht="72" x14ac:dyDescent="0.25">
      <c r="A72" s="28">
        <v>70</v>
      </c>
      <c r="B72" s="132" t="s">
        <v>700</v>
      </c>
      <c r="C72" s="109" t="s">
        <v>165</v>
      </c>
      <c r="D72" s="32" t="s">
        <v>420</v>
      </c>
      <c r="E72" s="91">
        <v>95072804.657003447</v>
      </c>
      <c r="F72" s="91">
        <v>83516934.371412188</v>
      </c>
      <c r="G72" s="133" t="s">
        <v>476</v>
      </c>
      <c r="H72" s="134" t="s">
        <v>165</v>
      </c>
      <c r="I72" s="133" t="s">
        <v>414</v>
      </c>
      <c r="J72" s="133" t="s">
        <v>429</v>
      </c>
      <c r="K72" s="34" t="s">
        <v>467</v>
      </c>
      <c r="L72" s="136">
        <v>0</v>
      </c>
      <c r="M72" s="32" t="s">
        <v>482</v>
      </c>
      <c r="N72" s="6" t="s">
        <v>892</v>
      </c>
      <c r="O72" s="137" t="s">
        <v>165</v>
      </c>
      <c r="P72" s="23" t="s">
        <v>165</v>
      </c>
      <c r="Q72" s="39"/>
      <c r="R72" s="139"/>
    </row>
    <row r="73" spans="1:21" s="140" customFormat="1" ht="48" x14ac:dyDescent="0.25">
      <c r="A73" s="28">
        <v>71</v>
      </c>
      <c r="B73" s="132" t="s">
        <v>850</v>
      </c>
      <c r="C73" s="109" t="s">
        <v>562</v>
      </c>
      <c r="D73" s="32" t="s">
        <v>413</v>
      </c>
      <c r="E73" s="91">
        <v>121868699.23653744</v>
      </c>
      <c r="F73" s="91">
        <v>70594213.21673727</v>
      </c>
      <c r="G73" s="133" t="s">
        <v>449</v>
      </c>
      <c r="H73" s="134">
        <v>42920</v>
      </c>
      <c r="I73" s="133" t="s">
        <v>428</v>
      </c>
      <c r="J73" s="133" t="s">
        <v>472</v>
      </c>
      <c r="K73" s="34" t="s">
        <v>463</v>
      </c>
      <c r="L73" s="136">
        <v>0.42821099099427201</v>
      </c>
      <c r="M73" s="32" t="s">
        <v>512</v>
      </c>
      <c r="N73" s="6" t="s">
        <v>893</v>
      </c>
      <c r="O73" s="137">
        <v>42326</v>
      </c>
      <c r="P73" s="23" t="s">
        <v>165</v>
      </c>
      <c r="Q73" s="39"/>
      <c r="R73" s="139" t="s">
        <v>779</v>
      </c>
      <c r="S73" s="148">
        <v>30229218</v>
      </c>
      <c r="T73" s="148"/>
      <c r="U73" s="1"/>
    </row>
    <row r="74" spans="1:21" s="140" customFormat="1" ht="120" x14ac:dyDescent="0.25">
      <c r="A74" s="28">
        <v>72</v>
      </c>
      <c r="B74" s="132" t="s">
        <v>468</v>
      </c>
      <c r="C74" s="109" t="s">
        <v>640</v>
      </c>
      <c r="D74" s="32" t="s">
        <v>420</v>
      </c>
      <c r="E74" s="91">
        <v>89753719.44450736</v>
      </c>
      <c r="F74" s="91">
        <v>72959629.369520396</v>
      </c>
      <c r="G74" s="133" t="s">
        <v>459</v>
      </c>
      <c r="H74" s="134" t="s">
        <v>165</v>
      </c>
      <c r="I74" s="133" t="s">
        <v>469</v>
      </c>
      <c r="J74" s="133" t="s">
        <v>450</v>
      </c>
      <c r="K74" s="34" t="s">
        <v>424</v>
      </c>
      <c r="L74" s="136">
        <v>0</v>
      </c>
      <c r="M74" s="32" t="s">
        <v>482</v>
      </c>
      <c r="N74" s="23" t="s">
        <v>894</v>
      </c>
      <c r="O74" s="137" t="s">
        <v>165</v>
      </c>
      <c r="P74" s="23" t="s">
        <v>165</v>
      </c>
      <c r="Q74" s="39"/>
      <c r="R74" s="139"/>
      <c r="S74" s="148"/>
      <c r="T74" s="148"/>
      <c r="U74" s="1"/>
    </row>
    <row r="75" spans="1:21" s="140" customFormat="1" ht="156" x14ac:dyDescent="0.25">
      <c r="A75" s="28">
        <v>73</v>
      </c>
      <c r="B75" s="132" t="s">
        <v>470</v>
      </c>
      <c r="C75" s="109" t="s">
        <v>641</v>
      </c>
      <c r="D75" s="32" t="s">
        <v>413</v>
      </c>
      <c r="E75" s="91">
        <v>224897517.86000001</v>
      </c>
      <c r="F75" s="91">
        <v>223555425</v>
      </c>
      <c r="G75" s="133" t="s">
        <v>459</v>
      </c>
      <c r="H75" s="134">
        <v>43110</v>
      </c>
      <c r="I75" s="133" t="s">
        <v>469</v>
      </c>
      <c r="J75" s="133" t="s">
        <v>450</v>
      </c>
      <c r="K75" s="34" t="s">
        <v>424</v>
      </c>
      <c r="L75" s="136">
        <v>0</v>
      </c>
      <c r="M75" s="32" t="s">
        <v>482</v>
      </c>
      <c r="N75" s="23" t="s">
        <v>895</v>
      </c>
      <c r="O75" s="137" t="s">
        <v>165</v>
      </c>
      <c r="P75" s="23" t="s">
        <v>165</v>
      </c>
      <c r="Q75" s="39"/>
      <c r="R75" s="28" t="s">
        <v>780</v>
      </c>
      <c r="S75" s="148">
        <v>0</v>
      </c>
      <c r="T75" s="148"/>
      <c r="U75" s="1"/>
    </row>
    <row r="76" spans="1:21" s="140" customFormat="1" ht="96" x14ac:dyDescent="0.25">
      <c r="A76" s="28">
        <v>74</v>
      </c>
      <c r="B76" s="132" t="s">
        <v>851</v>
      </c>
      <c r="C76" s="109" t="s">
        <v>165</v>
      </c>
      <c r="D76" s="32" t="s">
        <v>420</v>
      </c>
      <c r="E76" s="138">
        <v>153937222.17518181</v>
      </c>
      <c r="F76" s="138">
        <v>124185880.70704173</v>
      </c>
      <c r="G76" s="133" t="s">
        <v>422</v>
      </c>
      <c r="H76" s="134" t="s">
        <v>165</v>
      </c>
      <c r="I76" s="133" t="s">
        <v>565</v>
      </c>
      <c r="J76" s="133" t="s">
        <v>454</v>
      </c>
      <c r="K76" s="34" t="s">
        <v>849</v>
      </c>
      <c r="L76" s="136">
        <v>0</v>
      </c>
      <c r="M76" s="23" t="s">
        <v>482</v>
      </c>
      <c r="N76" s="23" t="s">
        <v>890</v>
      </c>
      <c r="O76" s="137" t="s">
        <v>165</v>
      </c>
      <c r="P76" s="23" t="s">
        <v>165</v>
      </c>
      <c r="Q76" s="39"/>
      <c r="R76" s="139"/>
    </row>
    <row r="77" spans="1:21" s="140" customFormat="1" ht="84" x14ac:dyDescent="0.25">
      <c r="A77" s="28">
        <v>75</v>
      </c>
      <c r="B77" s="132" t="s">
        <v>479</v>
      </c>
      <c r="C77" s="109" t="s">
        <v>480</v>
      </c>
      <c r="D77" s="32" t="s">
        <v>413</v>
      </c>
      <c r="E77" s="91">
        <v>234614340.86223692</v>
      </c>
      <c r="F77" s="91">
        <v>190499712.51217687</v>
      </c>
      <c r="G77" s="133" t="s">
        <v>414</v>
      </c>
      <c r="H77" s="134">
        <v>42898</v>
      </c>
      <c r="I77" s="133" t="s">
        <v>461</v>
      </c>
      <c r="J77" s="133" t="s">
        <v>422</v>
      </c>
      <c r="K77" s="34" t="s">
        <v>433</v>
      </c>
      <c r="L77" s="136">
        <v>0.40545886362740607</v>
      </c>
      <c r="M77" s="32" t="s">
        <v>418</v>
      </c>
      <c r="N77" s="23" t="s">
        <v>483</v>
      </c>
      <c r="O77" s="137">
        <v>41394</v>
      </c>
      <c r="P77" s="23" t="s">
        <v>165</v>
      </c>
      <c r="Q77" s="39"/>
      <c r="R77" s="28" t="s">
        <v>781</v>
      </c>
      <c r="S77" s="148">
        <v>77239796.956534788</v>
      </c>
      <c r="T77" s="148"/>
      <c r="U77" s="1"/>
    </row>
    <row r="78" spans="1:21" s="140" customFormat="1" ht="84" x14ac:dyDescent="0.25">
      <c r="A78" s="28">
        <v>76</v>
      </c>
      <c r="B78" s="132" t="s">
        <v>484</v>
      </c>
      <c r="C78" s="109" t="s">
        <v>165</v>
      </c>
      <c r="D78" s="32" t="s">
        <v>420</v>
      </c>
      <c r="E78" s="138">
        <v>304888271.38346732</v>
      </c>
      <c r="F78" s="138">
        <v>222513463.72703791</v>
      </c>
      <c r="G78" s="133" t="s">
        <v>459</v>
      </c>
      <c r="H78" s="134" t="s">
        <v>165</v>
      </c>
      <c r="I78" s="133" t="s">
        <v>469</v>
      </c>
      <c r="J78" s="133" t="s">
        <v>436</v>
      </c>
      <c r="K78" s="34" t="s">
        <v>433</v>
      </c>
      <c r="L78" s="136">
        <v>0</v>
      </c>
      <c r="M78" s="32" t="s">
        <v>482</v>
      </c>
      <c r="N78" s="23" t="s">
        <v>818</v>
      </c>
      <c r="O78" s="137" t="s">
        <v>165</v>
      </c>
      <c r="P78" s="23" t="s">
        <v>165</v>
      </c>
      <c r="Q78" s="39"/>
      <c r="R78" s="139"/>
    </row>
    <row r="79" spans="1:21" s="140" customFormat="1" ht="84" x14ac:dyDescent="0.25">
      <c r="A79" s="28">
        <v>77</v>
      </c>
      <c r="B79" s="132" t="s">
        <v>485</v>
      </c>
      <c r="C79" s="109" t="s">
        <v>764</v>
      </c>
      <c r="D79" s="32" t="s">
        <v>413</v>
      </c>
      <c r="E79" s="138">
        <v>132460883.63</v>
      </c>
      <c r="F79" s="138">
        <v>105635110.43000001</v>
      </c>
      <c r="G79" s="133" t="s">
        <v>459</v>
      </c>
      <c r="H79" s="134">
        <v>43166</v>
      </c>
      <c r="I79" s="133" t="s">
        <v>469</v>
      </c>
      <c r="J79" s="133" t="s">
        <v>429</v>
      </c>
      <c r="K79" s="34" t="s">
        <v>433</v>
      </c>
      <c r="L79" s="136">
        <v>0</v>
      </c>
      <c r="M79" s="32" t="s">
        <v>418</v>
      </c>
      <c r="N79" s="23" t="s">
        <v>817</v>
      </c>
      <c r="O79" s="137">
        <v>42138</v>
      </c>
      <c r="P79" s="23" t="s">
        <v>165</v>
      </c>
      <c r="Q79" s="39"/>
      <c r="R79" s="28" t="s">
        <v>782</v>
      </c>
      <c r="S79" s="148"/>
      <c r="T79" s="148"/>
      <c r="U79" s="1"/>
    </row>
    <row r="80" spans="1:21" s="140" customFormat="1" ht="84" x14ac:dyDescent="0.25">
      <c r="A80" s="28">
        <v>78</v>
      </c>
      <c r="B80" s="132" t="s">
        <v>852</v>
      </c>
      <c r="C80" s="109" t="s">
        <v>165</v>
      </c>
      <c r="D80" s="32" t="s">
        <v>420</v>
      </c>
      <c r="E80" s="138">
        <v>60949129.592422508</v>
      </c>
      <c r="F80" s="138">
        <v>49990455.893608883</v>
      </c>
      <c r="G80" s="133" t="s">
        <v>459</v>
      </c>
      <c r="H80" s="134" t="s">
        <v>165</v>
      </c>
      <c r="I80" s="133" t="s">
        <v>461</v>
      </c>
      <c r="J80" s="133" t="s">
        <v>422</v>
      </c>
      <c r="K80" s="34" t="s">
        <v>433</v>
      </c>
      <c r="L80" s="136">
        <v>0</v>
      </c>
      <c r="M80" s="32" t="s">
        <v>425</v>
      </c>
      <c r="N80" s="23" t="s">
        <v>456</v>
      </c>
      <c r="O80" s="137" t="s">
        <v>165</v>
      </c>
      <c r="P80" s="23" t="s">
        <v>765</v>
      </c>
      <c r="Q80" s="39"/>
      <c r="R80" s="28"/>
      <c r="S80" s="148"/>
      <c r="T80" s="148"/>
      <c r="U80" s="1"/>
    </row>
    <row r="81" spans="1:21" s="140" customFormat="1" ht="84" x14ac:dyDescent="0.25">
      <c r="A81" s="28">
        <v>79</v>
      </c>
      <c r="B81" s="132" t="s">
        <v>486</v>
      </c>
      <c r="C81" s="109" t="s">
        <v>760</v>
      </c>
      <c r="D81" s="32" t="s">
        <v>413</v>
      </c>
      <c r="E81" s="91">
        <v>175242341.99000001</v>
      </c>
      <c r="F81" s="91">
        <v>141350532</v>
      </c>
      <c r="G81" s="133" t="s">
        <v>469</v>
      </c>
      <c r="H81" s="134">
        <v>42998</v>
      </c>
      <c r="I81" s="133" t="s">
        <v>466</v>
      </c>
      <c r="J81" s="133" t="s">
        <v>448</v>
      </c>
      <c r="K81" s="34" t="s">
        <v>433</v>
      </c>
      <c r="L81" s="136">
        <v>7.2861451325748033E-2</v>
      </c>
      <c r="M81" s="32" t="s">
        <v>418</v>
      </c>
      <c r="N81" s="23" t="s">
        <v>815</v>
      </c>
      <c r="O81" s="137">
        <v>42111</v>
      </c>
      <c r="P81" s="23" t="s">
        <v>165</v>
      </c>
      <c r="Q81" s="39"/>
      <c r="R81" s="28" t="s">
        <v>761</v>
      </c>
      <c r="S81" s="148">
        <v>10299004.90718659</v>
      </c>
      <c r="T81" s="148"/>
      <c r="U81" s="1"/>
    </row>
    <row r="82" spans="1:21" s="140" customFormat="1" ht="240" x14ac:dyDescent="0.25">
      <c r="A82" s="28">
        <v>80</v>
      </c>
      <c r="B82" s="132" t="s">
        <v>487</v>
      </c>
      <c r="C82" s="109" t="s">
        <v>643</v>
      </c>
      <c r="D82" s="32" t="s">
        <v>413</v>
      </c>
      <c r="E82" s="91">
        <v>124138944.23999999</v>
      </c>
      <c r="F82" s="91">
        <v>103482668.16112003</v>
      </c>
      <c r="G82" s="133" t="s">
        <v>459</v>
      </c>
      <c r="H82" s="134">
        <v>43166</v>
      </c>
      <c r="I82" s="133" t="s">
        <v>469</v>
      </c>
      <c r="J82" s="133" t="s">
        <v>450</v>
      </c>
      <c r="K82" s="34" t="s">
        <v>424</v>
      </c>
      <c r="L82" s="136">
        <v>0</v>
      </c>
      <c r="M82" s="32" t="s">
        <v>425</v>
      </c>
      <c r="N82" s="6" t="s">
        <v>922</v>
      </c>
      <c r="O82" s="137" t="s">
        <v>165</v>
      </c>
      <c r="P82" s="23" t="s">
        <v>165</v>
      </c>
      <c r="Q82" s="39"/>
      <c r="R82" s="28" t="s">
        <v>783</v>
      </c>
      <c r="S82" s="148"/>
      <c r="T82" s="148"/>
      <c r="U82" s="1"/>
    </row>
    <row r="83" spans="1:21" s="140" customFormat="1" ht="84" x14ac:dyDescent="0.25">
      <c r="A83" s="28">
        <v>81</v>
      </c>
      <c r="B83" s="132" t="s">
        <v>488</v>
      </c>
      <c r="C83" s="109" t="s">
        <v>489</v>
      </c>
      <c r="D83" s="32" t="s">
        <v>413</v>
      </c>
      <c r="E83" s="91">
        <v>85408123.966380462</v>
      </c>
      <c r="F83" s="91">
        <v>80877189.007951781</v>
      </c>
      <c r="G83" s="133" t="s">
        <v>414</v>
      </c>
      <c r="H83" s="134">
        <v>42961</v>
      </c>
      <c r="I83" s="133" t="s">
        <v>466</v>
      </c>
      <c r="J83" s="133" t="s">
        <v>490</v>
      </c>
      <c r="K83" s="34" t="s">
        <v>491</v>
      </c>
      <c r="L83" s="136">
        <v>0.13293782489080955</v>
      </c>
      <c r="M83" s="32" t="s">
        <v>418</v>
      </c>
      <c r="N83" s="23" t="s">
        <v>939</v>
      </c>
      <c r="O83" s="137">
        <v>42851</v>
      </c>
      <c r="P83" s="23" t="s">
        <v>165</v>
      </c>
      <c r="Q83" s="39"/>
      <c r="R83" s="28" t="s">
        <v>784</v>
      </c>
      <c r="S83" s="148">
        <v>10751637.59</v>
      </c>
      <c r="T83" s="148"/>
      <c r="U83" s="1"/>
    </row>
    <row r="84" spans="1:21" s="140" customFormat="1" ht="180" x14ac:dyDescent="0.25">
      <c r="A84" s="28">
        <v>82</v>
      </c>
      <c r="B84" s="132" t="s">
        <v>609</v>
      </c>
      <c r="C84" s="109" t="s">
        <v>632</v>
      </c>
      <c r="D84" s="32" t="s">
        <v>481</v>
      </c>
      <c r="E84" s="91">
        <v>151759547.43000001</v>
      </c>
      <c r="F84" s="91">
        <v>94424150.530000001</v>
      </c>
      <c r="G84" s="133" t="s">
        <v>459</v>
      </c>
      <c r="H84" s="134" t="s">
        <v>165</v>
      </c>
      <c r="I84" s="133" t="s">
        <v>461</v>
      </c>
      <c r="J84" s="133" t="s">
        <v>454</v>
      </c>
      <c r="K84" s="34" t="s">
        <v>424</v>
      </c>
      <c r="L84" s="136">
        <v>0</v>
      </c>
      <c r="M84" s="32" t="s">
        <v>418</v>
      </c>
      <c r="N84" s="23" t="s">
        <v>896</v>
      </c>
      <c r="O84" s="137">
        <v>42588</v>
      </c>
      <c r="P84" s="23" t="s">
        <v>165</v>
      </c>
      <c r="Q84" s="130"/>
      <c r="R84" s="28" t="s">
        <v>785</v>
      </c>
      <c r="S84" s="148"/>
      <c r="T84" s="148"/>
      <c r="U84" s="1"/>
    </row>
    <row r="85" spans="1:21" s="140" customFormat="1" ht="96" x14ac:dyDescent="0.25">
      <c r="A85" s="28">
        <v>83</v>
      </c>
      <c r="B85" s="132" t="s">
        <v>492</v>
      </c>
      <c r="C85" s="109" t="s">
        <v>644</v>
      </c>
      <c r="D85" s="32" t="s">
        <v>413</v>
      </c>
      <c r="E85" s="91">
        <v>58001470.350000001</v>
      </c>
      <c r="F85" s="91">
        <v>57895100</v>
      </c>
      <c r="G85" s="133" t="s">
        <v>476</v>
      </c>
      <c r="H85" s="134">
        <v>43076</v>
      </c>
      <c r="I85" s="133" t="s">
        <v>461</v>
      </c>
      <c r="J85" s="133" t="s">
        <v>429</v>
      </c>
      <c r="K85" s="34" t="s">
        <v>424</v>
      </c>
      <c r="L85" s="136">
        <v>0.13646133852433107</v>
      </c>
      <c r="M85" s="32" t="s">
        <v>418</v>
      </c>
      <c r="N85" s="6" t="s">
        <v>923</v>
      </c>
      <c r="O85" s="137">
        <v>42192</v>
      </c>
      <c r="P85" s="23" t="s">
        <v>165</v>
      </c>
      <c r="Q85" s="39"/>
      <c r="R85" s="28" t="s">
        <v>786</v>
      </c>
      <c r="S85" s="148">
        <v>7900442.8399999999</v>
      </c>
      <c r="T85" s="148"/>
      <c r="U85" s="1"/>
    </row>
    <row r="86" spans="1:21" s="140" customFormat="1" ht="168" x14ac:dyDescent="0.25">
      <c r="A86" s="28">
        <v>84</v>
      </c>
      <c r="B86" s="132" t="s">
        <v>853</v>
      </c>
      <c r="C86" s="109" t="s">
        <v>165</v>
      </c>
      <c r="D86" s="32" t="s">
        <v>420</v>
      </c>
      <c r="E86" s="91">
        <v>89076399.492920026</v>
      </c>
      <c r="F86" s="91">
        <v>72159879.688097984</v>
      </c>
      <c r="G86" s="133" t="s">
        <v>422</v>
      </c>
      <c r="H86" s="134" t="s">
        <v>165</v>
      </c>
      <c r="I86" s="133" t="s">
        <v>415</v>
      </c>
      <c r="J86" s="133" t="s">
        <v>450</v>
      </c>
      <c r="K86" s="34" t="s">
        <v>595</v>
      </c>
      <c r="L86" s="136">
        <v>0</v>
      </c>
      <c r="M86" s="32" t="s">
        <v>418</v>
      </c>
      <c r="N86" s="6" t="s">
        <v>897</v>
      </c>
      <c r="O86" s="137">
        <v>42437</v>
      </c>
      <c r="P86" s="23" t="s">
        <v>165</v>
      </c>
      <c r="Q86" s="39"/>
      <c r="R86" s="28"/>
      <c r="S86" s="148"/>
      <c r="T86" s="148"/>
      <c r="U86" s="1"/>
    </row>
    <row r="87" spans="1:21" s="140" customFormat="1" ht="48" x14ac:dyDescent="0.25">
      <c r="A87" s="28">
        <v>85</v>
      </c>
      <c r="B87" s="132" t="s">
        <v>493</v>
      </c>
      <c r="C87" s="109" t="s">
        <v>494</v>
      </c>
      <c r="D87" s="32" t="s">
        <v>413</v>
      </c>
      <c r="E87" s="138">
        <v>196133650</v>
      </c>
      <c r="F87" s="138">
        <v>158036424</v>
      </c>
      <c r="G87" s="133" t="s">
        <v>445</v>
      </c>
      <c r="H87" s="134">
        <v>42569</v>
      </c>
      <c r="I87" s="133" t="s">
        <v>478</v>
      </c>
      <c r="J87" s="133" t="s">
        <v>422</v>
      </c>
      <c r="K87" s="34" t="s">
        <v>455</v>
      </c>
      <c r="L87" s="136">
        <v>0.56009699941071822</v>
      </c>
      <c r="M87" s="32" t="s">
        <v>418</v>
      </c>
      <c r="N87" s="6" t="s">
        <v>898</v>
      </c>
      <c r="O87" s="137">
        <v>40471</v>
      </c>
      <c r="P87" s="23" t="s">
        <v>165</v>
      </c>
      <c r="Q87" s="130"/>
      <c r="R87" s="28" t="s">
        <v>787</v>
      </c>
      <c r="S87" s="148">
        <v>88515726.88000001</v>
      </c>
      <c r="T87" s="148"/>
      <c r="U87" s="1"/>
    </row>
    <row r="88" spans="1:21" s="140" customFormat="1" ht="48" x14ac:dyDescent="0.25">
      <c r="A88" s="28">
        <v>86</v>
      </c>
      <c r="B88" s="132" t="s">
        <v>495</v>
      </c>
      <c r="C88" s="109" t="s">
        <v>496</v>
      </c>
      <c r="D88" s="32" t="s">
        <v>413</v>
      </c>
      <c r="E88" s="91">
        <v>131436414</v>
      </c>
      <c r="F88" s="91">
        <v>99001648</v>
      </c>
      <c r="G88" s="133" t="s">
        <v>445</v>
      </c>
      <c r="H88" s="134">
        <v>42559</v>
      </c>
      <c r="I88" s="133" t="s">
        <v>478</v>
      </c>
      <c r="J88" s="133" t="s">
        <v>414</v>
      </c>
      <c r="K88" s="34" t="s">
        <v>455</v>
      </c>
      <c r="L88" s="136">
        <v>0.58653020361842867</v>
      </c>
      <c r="M88" s="32" t="s">
        <v>512</v>
      </c>
      <c r="N88" s="6" t="s">
        <v>899</v>
      </c>
      <c r="O88" s="137">
        <v>40987</v>
      </c>
      <c r="P88" s="23" t="s">
        <v>165</v>
      </c>
      <c r="Q88" s="130"/>
      <c r="R88" s="28" t="s">
        <v>788</v>
      </c>
      <c r="S88" s="148">
        <v>58067456.760000005</v>
      </c>
      <c r="T88" s="148"/>
      <c r="U88" s="1"/>
    </row>
    <row r="89" spans="1:21" s="140" customFormat="1" ht="48" x14ac:dyDescent="0.25">
      <c r="A89" s="28">
        <v>87</v>
      </c>
      <c r="B89" s="132" t="s">
        <v>497</v>
      </c>
      <c r="C89" s="109" t="s">
        <v>498</v>
      </c>
      <c r="D89" s="32" t="s">
        <v>413</v>
      </c>
      <c r="E89" s="91">
        <v>60267160</v>
      </c>
      <c r="F89" s="91">
        <v>48997691</v>
      </c>
      <c r="G89" s="133" t="s">
        <v>445</v>
      </c>
      <c r="H89" s="134">
        <v>42558</v>
      </c>
      <c r="I89" s="133" t="s">
        <v>478</v>
      </c>
      <c r="J89" s="133" t="s">
        <v>448</v>
      </c>
      <c r="K89" s="34" t="s">
        <v>455</v>
      </c>
      <c r="L89" s="136">
        <v>0.58170519055683667</v>
      </c>
      <c r="M89" s="32" t="s">
        <v>512</v>
      </c>
      <c r="N89" s="6" t="s">
        <v>900</v>
      </c>
      <c r="O89" s="137">
        <v>42622</v>
      </c>
      <c r="P89" s="23" t="s">
        <v>165</v>
      </c>
      <c r="Q89" s="39"/>
      <c r="R89" s="28" t="s">
        <v>789</v>
      </c>
      <c r="S89" s="148">
        <v>28502211.180000003</v>
      </c>
      <c r="T89" s="148"/>
      <c r="U89" s="1"/>
    </row>
    <row r="90" spans="1:21" s="140" customFormat="1" ht="48" x14ac:dyDescent="0.25">
      <c r="A90" s="28">
        <v>88</v>
      </c>
      <c r="B90" s="132" t="s">
        <v>499</v>
      </c>
      <c r="C90" s="109" t="s">
        <v>500</v>
      </c>
      <c r="D90" s="32" t="s">
        <v>413</v>
      </c>
      <c r="E90" s="91">
        <v>164596242</v>
      </c>
      <c r="F90" s="91">
        <v>133818083</v>
      </c>
      <c r="G90" s="133" t="s">
        <v>445</v>
      </c>
      <c r="H90" s="134">
        <v>42559</v>
      </c>
      <c r="I90" s="133" t="s">
        <v>478</v>
      </c>
      <c r="J90" s="133" t="s">
        <v>633</v>
      </c>
      <c r="K90" s="34" t="s">
        <v>455</v>
      </c>
      <c r="L90" s="136">
        <v>0.77759829514221934</v>
      </c>
      <c r="M90" s="32" t="s">
        <v>512</v>
      </c>
      <c r="N90" s="6" t="s">
        <v>901</v>
      </c>
      <c r="O90" s="137">
        <v>42282</v>
      </c>
      <c r="P90" s="23" t="s">
        <v>165</v>
      </c>
      <c r="Q90" s="39"/>
      <c r="R90" s="28" t="s">
        <v>790</v>
      </c>
      <c r="S90" s="148">
        <v>104056713.2</v>
      </c>
      <c r="T90" s="148"/>
      <c r="U90" s="1"/>
    </row>
    <row r="91" spans="1:21" s="140" customFormat="1" ht="48" x14ac:dyDescent="0.25">
      <c r="A91" s="28">
        <v>89</v>
      </c>
      <c r="B91" s="132" t="s">
        <v>501</v>
      </c>
      <c r="C91" s="109" t="s">
        <v>502</v>
      </c>
      <c r="D91" s="32" t="s">
        <v>413</v>
      </c>
      <c r="E91" s="91">
        <v>28937355</v>
      </c>
      <c r="F91" s="91">
        <v>23526305</v>
      </c>
      <c r="G91" s="133" t="s">
        <v>445</v>
      </c>
      <c r="H91" s="134">
        <v>42559</v>
      </c>
      <c r="I91" s="133" t="s">
        <v>478</v>
      </c>
      <c r="J91" s="133" t="s">
        <v>448</v>
      </c>
      <c r="K91" s="34" t="s">
        <v>455</v>
      </c>
      <c r="L91" s="136">
        <v>0.48545803346509364</v>
      </c>
      <c r="M91" s="32" t="s">
        <v>512</v>
      </c>
      <c r="N91" s="6" t="s">
        <v>503</v>
      </c>
      <c r="O91" s="137">
        <v>42270</v>
      </c>
      <c r="P91" s="23" t="s">
        <v>165</v>
      </c>
      <c r="Q91" s="39"/>
      <c r="R91" s="28" t="s">
        <v>791</v>
      </c>
      <c r="S91" s="148">
        <v>11421033.76</v>
      </c>
      <c r="T91" s="148"/>
      <c r="U91" s="1"/>
    </row>
    <row r="92" spans="1:21" s="140" customFormat="1" ht="48" x14ac:dyDescent="0.25">
      <c r="A92" s="28">
        <v>90</v>
      </c>
      <c r="B92" s="132" t="s">
        <v>504</v>
      </c>
      <c r="C92" s="109" t="s">
        <v>505</v>
      </c>
      <c r="D92" s="32" t="s">
        <v>413</v>
      </c>
      <c r="E92" s="91">
        <v>59595859</v>
      </c>
      <c r="F92" s="91">
        <v>32817546</v>
      </c>
      <c r="G92" s="133" t="s">
        <v>445</v>
      </c>
      <c r="H92" s="134">
        <v>42558</v>
      </c>
      <c r="I92" s="133" t="s">
        <v>478</v>
      </c>
      <c r="J92" s="133" t="s">
        <v>448</v>
      </c>
      <c r="K92" s="34" t="s">
        <v>455</v>
      </c>
      <c r="L92" s="136">
        <v>0.7496230997893627</v>
      </c>
      <c r="M92" s="32" t="s">
        <v>512</v>
      </c>
      <c r="N92" s="6" t="s">
        <v>506</v>
      </c>
      <c r="O92" s="137">
        <v>42270</v>
      </c>
      <c r="P92" s="23" t="s">
        <v>165</v>
      </c>
      <c r="Q92" s="39"/>
      <c r="R92" s="28" t="s">
        <v>792</v>
      </c>
      <c r="S92" s="148">
        <v>24600790.560000002</v>
      </c>
      <c r="T92" s="148"/>
      <c r="U92" s="1"/>
    </row>
    <row r="93" spans="1:21" s="140" customFormat="1" ht="48" x14ac:dyDescent="0.25">
      <c r="A93" s="28">
        <v>91</v>
      </c>
      <c r="B93" s="132" t="s">
        <v>507</v>
      </c>
      <c r="C93" s="109" t="s">
        <v>508</v>
      </c>
      <c r="D93" s="32" t="s">
        <v>413</v>
      </c>
      <c r="E93" s="91">
        <v>312259480</v>
      </c>
      <c r="F93" s="91">
        <v>253194496</v>
      </c>
      <c r="G93" s="133" t="s">
        <v>445</v>
      </c>
      <c r="H93" s="134">
        <v>42559</v>
      </c>
      <c r="I93" s="133" t="s">
        <v>478</v>
      </c>
      <c r="J93" s="133" t="s">
        <v>450</v>
      </c>
      <c r="K93" s="34" t="s">
        <v>455</v>
      </c>
      <c r="L93" s="136">
        <v>0.2958288774966103</v>
      </c>
      <c r="M93" s="32" t="s">
        <v>418</v>
      </c>
      <c r="N93" s="6" t="s">
        <v>509</v>
      </c>
      <c r="O93" s="137">
        <v>42212</v>
      </c>
      <c r="P93" s="23" t="s">
        <v>165</v>
      </c>
      <c r="Q93" s="39"/>
      <c r="R93" s="28" t="s">
        <v>793</v>
      </c>
      <c r="S93" s="148">
        <v>74902243.539999992</v>
      </c>
      <c r="T93" s="148"/>
      <c r="U93" s="1"/>
    </row>
    <row r="94" spans="1:21" s="140" customFormat="1" ht="84" x14ac:dyDescent="0.25">
      <c r="A94" s="28">
        <v>92</v>
      </c>
      <c r="B94" s="132" t="s">
        <v>510</v>
      </c>
      <c r="C94" s="109" t="s">
        <v>511</v>
      </c>
      <c r="D94" s="32" t="s">
        <v>413</v>
      </c>
      <c r="E94" s="91">
        <v>19192190.93</v>
      </c>
      <c r="F94" s="91">
        <v>15603407.26</v>
      </c>
      <c r="G94" s="133" t="s">
        <v>466</v>
      </c>
      <c r="H94" s="134">
        <v>42627</v>
      </c>
      <c r="I94" s="133" t="s">
        <v>478</v>
      </c>
      <c r="J94" s="133" t="s">
        <v>414</v>
      </c>
      <c r="K94" s="34" t="s">
        <v>433</v>
      </c>
      <c r="L94" s="136">
        <v>0.99784277693717016</v>
      </c>
      <c r="M94" s="32" t="s">
        <v>602</v>
      </c>
      <c r="N94" s="6" t="s">
        <v>513</v>
      </c>
      <c r="O94" s="137">
        <v>41590</v>
      </c>
      <c r="P94" s="23" t="s">
        <v>165</v>
      </c>
      <c r="Q94" s="39"/>
      <c r="R94" s="28" t="s">
        <v>794</v>
      </c>
      <c r="S94" s="148">
        <v>15569747.23</v>
      </c>
      <c r="T94" s="148"/>
      <c r="U94" s="1"/>
    </row>
    <row r="95" spans="1:21" s="140" customFormat="1" ht="96" x14ac:dyDescent="0.25">
      <c r="A95" s="28">
        <v>93</v>
      </c>
      <c r="B95" s="132" t="s">
        <v>514</v>
      </c>
      <c r="C95" s="109" t="s">
        <v>165</v>
      </c>
      <c r="D95" s="32" t="s">
        <v>420</v>
      </c>
      <c r="E95" s="91">
        <v>331271526.98048222</v>
      </c>
      <c r="F95" s="91">
        <v>331271526.98048222</v>
      </c>
      <c r="G95" s="133" t="s">
        <v>429</v>
      </c>
      <c r="H95" s="134" t="s">
        <v>165</v>
      </c>
      <c r="I95" s="133" t="s">
        <v>476</v>
      </c>
      <c r="J95" s="133" t="s">
        <v>454</v>
      </c>
      <c r="K95" s="34" t="s">
        <v>451</v>
      </c>
      <c r="L95" s="136">
        <v>0</v>
      </c>
      <c r="M95" s="32" t="s">
        <v>418</v>
      </c>
      <c r="N95" s="6" t="s">
        <v>515</v>
      </c>
      <c r="O95" s="137">
        <v>42891</v>
      </c>
      <c r="P95" s="23" t="s">
        <v>165</v>
      </c>
      <c r="Q95" s="39"/>
      <c r="R95" s="139" t="s">
        <v>627</v>
      </c>
      <c r="S95" s="1"/>
      <c r="T95" s="148"/>
      <c r="U95" s="1"/>
    </row>
    <row r="96" spans="1:21" s="140" customFormat="1" ht="96" x14ac:dyDescent="0.25">
      <c r="A96" s="28">
        <v>94</v>
      </c>
      <c r="B96" s="132" t="s">
        <v>516</v>
      </c>
      <c r="C96" s="109" t="s">
        <v>165</v>
      </c>
      <c r="D96" s="32" t="s">
        <v>420</v>
      </c>
      <c r="E96" s="91">
        <v>171976655.18561041</v>
      </c>
      <c r="F96" s="91">
        <v>171976655.18561041</v>
      </c>
      <c r="G96" s="133" t="s">
        <v>448</v>
      </c>
      <c r="H96" s="134" t="s">
        <v>165</v>
      </c>
      <c r="I96" s="133" t="s">
        <v>461</v>
      </c>
      <c r="J96" s="133" t="s">
        <v>450</v>
      </c>
      <c r="K96" s="34" t="s">
        <v>451</v>
      </c>
      <c r="L96" s="136">
        <v>0</v>
      </c>
      <c r="M96" s="32" t="s">
        <v>418</v>
      </c>
      <c r="N96" s="6" t="s">
        <v>830</v>
      </c>
      <c r="O96" s="137">
        <v>42809</v>
      </c>
      <c r="P96" s="23" t="s">
        <v>165</v>
      </c>
      <c r="Q96" s="39"/>
      <c r="R96" s="139" t="s">
        <v>645</v>
      </c>
      <c r="S96" s="1"/>
      <c r="T96" s="148"/>
      <c r="U96" s="1"/>
    </row>
    <row r="97" spans="1:21" s="140" customFormat="1" ht="156" x14ac:dyDescent="0.25">
      <c r="A97" s="28">
        <v>95</v>
      </c>
      <c r="B97" s="132" t="s">
        <v>518</v>
      </c>
      <c r="C97" s="109" t="s">
        <v>763</v>
      </c>
      <c r="D97" s="32" t="s">
        <v>413</v>
      </c>
      <c r="E97" s="91">
        <v>147376383.50999999</v>
      </c>
      <c r="F97" s="91">
        <v>72708352.439999998</v>
      </c>
      <c r="G97" s="133" t="s">
        <v>469</v>
      </c>
      <c r="H97" s="134">
        <v>43166</v>
      </c>
      <c r="I97" s="133" t="s">
        <v>414</v>
      </c>
      <c r="J97" s="133" t="s">
        <v>519</v>
      </c>
      <c r="K97" s="34" t="s">
        <v>517</v>
      </c>
      <c r="L97" s="136">
        <v>1.2126075896542485E-3</v>
      </c>
      <c r="M97" s="6" t="s">
        <v>418</v>
      </c>
      <c r="N97" s="23" t="s">
        <v>806</v>
      </c>
      <c r="O97" s="135">
        <v>41877</v>
      </c>
      <c r="P97" s="6" t="s">
        <v>165</v>
      </c>
      <c r="Q97" s="39"/>
      <c r="R97" s="139"/>
      <c r="S97" s="1"/>
      <c r="T97" s="148"/>
      <c r="U97" s="1"/>
    </row>
    <row r="98" spans="1:21" s="140" customFormat="1" ht="96" x14ac:dyDescent="0.25">
      <c r="A98" s="28">
        <v>96</v>
      </c>
      <c r="B98" s="132" t="s">
        <v>634</v>
      </c>
      <c r="C98" s="109" t="s">
        <v>165</v>
      </c>
      <c r="D98" s="32" t="s">
        <v>420</v>
      </c>
      <c r="E98" s="91">
        <v>133945656.33371605</v>
      </c>
      <c r="F98" s="91">
        <v>108830845.77114429</v>
      </c>
      <c r="G98" s="133" t="s">
        <v>421</v>
      </c>
      <c r="H98" s="134" t="s">
        <v>165</v>
      </c>
      <c r="I98" s="133" t="s">
        <v>466</v>
      </c>
      <c r="J98" s="133" t="s">
        <v>450</v>
      </c>
      <c r="K98" s="34" t="s">
        <v>451</v>
      </c>
      <c r="L98" s="136">
        <v>0</v>
      </c>
      <c r="M98" s="6" t="s">
        <v>418</v>
      </c>
      <c r="N98" s="23" t="s">
        <v>940</v>
      </c>
      <c r="O98" s="135">
        <v>42989</v>
      </c>
      <c r="P98" s="6" t="s">
        <v>165</v>
      </c>
      <c r="Q98" s="130"/>
      <c r="R98" s="152"/>
    </row>
    <row r="99" spans="1:21" s="140" customFormat="1" ht="60" x14ac:dyDescent="0.25">
      <c r="A99" s="28">
        <v>97</v>
      </c>
      <c r="B99" s="132" t="s">
        <v>520</v>
      </c>
      <c r="C99" s="109" t="s">
        <v>521</v>
      </c>
      <c r="D99" s="32" t="s">
        <v>413</v>
      </c>
      <c r="E99" s="91">
        <v>11777079</v>
      </c>
      <c r="F99" s="91">
        <v>9132937</v>
      </c>
      <c r="G99" s="133" t="s">
        <v>445</v>
      </c>
      <c r="H99" s="134">
        <v>42558</v>
      </c>
      <c r="I99" s="133" t="s">
        <v>478</v>
      </c>
      <c r="J99" s="133" t="s">
        <v>414</v>
      </c>
      <c r="K99" s="34" t="s">
        <v>460</v>
      </c>
      <c r="L99" s="136">
        <v>0.32718537202216558</v>
      </c>
      <c r="M99" s="32" t="s">
        <v>512</v>
      </c>
      <c r="N99" s="6" t="s">
        <v>522</v>
      </c>
      <c r="O99" s="137">
        <v>42635</v>
      </c>
      <c r="P99" s="23" t="s">
        <v>165</v>
      </c>
      <c r="Q99" s="39"/>
      <c r="R99" s="28" t="s">
        <v>646</v>
      </c>
      <c r="S99" s="148">
        <v>2988163.3900000006</v>
      </c>
      <c r="T99" s="148"/>
      <c r="U99" s="1"/>
    </row>
    <row r="100" spans="1:21" s="140" customFormat="1" ht="96" x14ac:dyDescent="0.25">
      <c r="A100" s="28">
        <v>98</v>
      </c>
      <c r="B100" s="132" t="s">
        <v>610</v>
      </c>
      <c r="C100" s="109" t="s">
        <v>165</v>
      </c>
      <c r="D100" s="32" t="s">
        <v>420</v>
      </c>
      <c r="E100" s="91">
        <v>105896000.76540376</v>
      </c>
      <c r="F100" s="91">
        <v>86093570.608495995</v>
      </c>
      <c r="G100" s="133" t="s">
        <v>442</v>
      </c>
      <c r="H100" s="134" t="s">
        <v>165</v>
      </c>
      <c r="I100" s="133" t="s">
        <v>442</v>
      </c>
      <c r="J100" s="133" t="s">
        <v>454</v>
      </c>
      <c r="K100" s="34" t="s">
        <v>451</v>
      </c>
      <c r="L100" s="136">
        <v>0</v>
      </c>
      <c r="M100" s="32" t="s">
        <v>482</v>
      </c>
      <c r="N100" s="23" t="s">
        <v>837</v>
      </c>
      <c r="O100" s="137" t="s">
        <v>165</v>
      </c>
      <c r="P100" s="23" t="s">
        <v>165</v>
      </c>
      <c r="Q100" s="130"/>
      <c r="R100" s="152"/>
    </row>
    <row r="101" spans="1:21" s="140" customFormat="1" ht="120" x14ac:dyDescent="0.25">
      <c r="A101" s="28">
        <v>99</v>
      </c>
      <c r="B101" s="132" t="s">
        <v>611</v>
      </c>
      <c r="C101" s="109" t="s">
        <v>635</v>
      </c>
      <c r="D101" s="32" t="s">
        <v>413</v>
      </c>
      <c r="E101" s="91">
        <v>74916893.150000006</v>
      </c>
      <c r="F101" s="91">
        <v>74062379</v>
      </c>
      <c r="G101" s="133" t="s">
        <v>459</v>
      </c>
      <c r="H101" s="134">
        <v>43076</v>
      </c>
      <c r="I101" s="133" t="s">
        <v>416</v>
      </c>
      <c r="J101" s="133" t="s">
        <v>454</v>
      </c>
      <c r="K101" s="34" t="s">
        <v>424</v>
      </c>
      <c r="L101" s="136">
        <v>0</v>
      </c>
      <c r="M101" s="32" t="s">
        <v>482</v>
      </c>
      <c r="N101" s="6" t="s">
        <v>902</v>
      </c>
      <c r="O101" s="137" t="s">
        <v>165</v>
      </c>
      <c r="P101" s="23" t="s">
        <v>165</v>
      </c>
      <c r="Q101" s="39"/>
      <c r="R101" s="28" t="s">
        <v>795</v>
      </c>
      <c r="S101" s="148"/>
      <c r="T101" s="148"/>
      <c r="U101" s="1"/>
    </row>
    <row r="102" spans="1:21" s="140" customFormat="1" ht="60" x14ac:dyDescent="0.25">
      <c r="A102" s="28">
        <v>100</v>
      </c>
      <c r="B102" s="132" t="s">
        <v>524</v>
      </c>
      <c r="C102" s="109" t="s">
        <v>165</v>
      </c>
      <c r="D102" s="32" t="s">
        <v>420</v>
      </c>
      <c r="E102" s="91">
        <v>33211347.110600844</v>
      </c>
      <c r="F102" s="91">
        <v>212136433.21852279</v>
      </c>
      <c r="G102" s="133" t="s">
        <v>448</v>
      </c>
      <c r="H102" s="134" t="s">
        <v>165</v>
      </c>
      <c r="I102" s="133" t="s">
        <v>459</v>
      </c>
      <c r="J102" s="133" t="s">
        <v>450</v>
      </c>
      <c r="K102" s="34" t="s">
        <v>455</v>
      </c>
      <c r="L102" s="136">
        <v>0</v>
      </c>
      <c r="M102" s="32" t="s">
        <v>425</v>
      </c>
      <c r="N102" s="6" t="s">
        <v>525</v>
      </c>
      <c r="O102" s="137" t="s">
        <v>165</v>
      </c>
      <c r="P102" s="23" t="s">
        <v>165</v>
      </c>
      <c r="Q102" s="39"/>
      <c r="R102" s="139"/>
    </row>
    <row r="103" spans="1:21" s="140" customFormat="1" ht="60" x14ac:dyDescent="0.25">
      <c r="A103" s="28">
        <v>101</v>
      </c>
      <c r="B103" s="132" t="s">
        <v>527</v>
      </c>
      <c r="C103" s="109" t="s">
        <v>165</v>
      </c>
      <c r="D103" s="32" t="s">
        <v>420</v>
      </c>
      <c r="E103" s="91">
        <v>84077210.103329509</v>
      </c>
      <c r="F103" s="91">
        <v>287026406.4293915</v>
      </c>
      <c r="G103" s="133" t="s">
        <v>429</v>
      </c>
      <c r="H103" s="134" t="s">
        <v>165</v>
      </c>
      <c r="I103" s="133" t="s">
        <v>448</v>
      </c>
      <c r="J103" s="133" t="s">
        <v>454</v>
      </c>
      <c r="K103" s="34" t="s">
        <v>460</v>
      </c>
      <c r="L103" s="136">
        <v>0</v>
      </c>
      <c r="M103" s="32" t="s">
        <v>425</v>
      </c>
      <c r="N103" s="23" t="s">
        <v>456</v>
      </c>
      <c r="O103" s="137" t="s">
        <v>165</v>
      </c>
      <c r="P103" s="23" t="s">
        <v>457</v>
      </c>
      <c r="Q103" s="39"/>
      <c r="R103" s="151"/>
    </row>
    <row r="104" spans="1:21" s="140" customFormat="1" ht="84" x14ac:dyDescent="0.25">
      <c r="A104" s="28">
        <v>102</v>
      </c>
      <c r="B104" s="132" t="s">
        <v>528</v>
      </c>
      <c r="C104" s="109" t="s">
        <v>647</v>
      </c>
      <c r="D104" s="32" t="s">
        <v>413</v>
      </c>
      <c r="E104" s="91">
        <v>118018500.86</v>
      </c>
      <c r="F104" s="91">
        <v>95909321.329999998</v>
      </c>
      <c r="G104" s="133" t="s">
        <v>449</v>
      </c>
      <c r="H104" s="134">
        <v>43062</v>
      </c>
      <c r="I104" s="133" t="s">
        <v>414</v>
      </c>
      <c r="J104" s="133" t="s">
        <v>442</v>
      </c>
      <c r="K104" s="34" t="s">
        <v>460</v>
      </c>
      <c r="L104" s="136">
        <v>0.29171546844476043</v>
      </c>
      <c r="M104" s="32" t="s">
        <v>418</v>
      </c>
      <c r="N104" s="6" t="s">
        <v>903</v>
      </c>
      <c r="O104" s="137">
        <v>42755</v>
      </c>
      <c r="P104" s="23" t="s">
        <v>165</v>
      </c>
      <c r="Q104" s="39"/>
      <c r="R104" s="28" t="s">
        <v>796</v>
      </c>
      <c r="S104" s="148">
        <v>27978232.600000001</v>
      </c>
      <c r="T104" s="148"/>
      <c r="U104" s="1"/>
    </row>
    <row r="105" spans="1:21" s="140" customFormat="1" ht="60" x14ac:dyDescent="0.25">
      <c r="A105" s="28">
        <v>103</v>
      </c>
      <c r="B105" s="132" t="s">
        <v>529</v>
      </c>
      <c r="C105" s="109" t="s">
        <v>165</v>
      </c>
      <c r="D105" s="32" t="s">
        <v>420</v>
      </c>
      <c r="E105" s="91">
        <v>76540375.047837734</v>
      </c>
      <c r="F105" s="91">
        <v>0</v>
      </c>
      <c r="G105" s="133" t="s">
        <v>448</v>
      </c>
      <c r="H105" s="134" t="s">
        <v>165</v>
      </c>
      <c r="I105" s="133" t="s">
        <v>414</v>
      </c>
      <c r="J105" s="133" t="s">
        <v>448</v>
      </c>
      <c r="K105" s="34" t="s">
        <v>460</v>
      </c>
      <c r="L105" s="136">
        <v>0</v>
      </c>
      <c r="M105" s="32" t="s">
        <v>425</v>
      </c>
      <c r="N105" s="23" t="s">
        <v>456</v>
      </c>
      <c r="O105" s="137" t="s">
        <v>165</v>
      </c>
      <c r="P105" s="23" t="s">
        <v>457</v>
      </c>
      <c r="Q105" s="39"/>
      <c r="R105" s="151"/>
    </row>
    <row r="106" spans="1:21" s="140" customFormat="1" ht="60" x14ac:dyDescent="0.25">
      <c r="A106" s="28">
        <v>104</v>
      </c>
      <c r="B106" s="132" t="s">
        <v>530</v>
      </c>
      <c r="C106" s="109" t="s">
        <v>165</v>
      </c>
      <c r="D106" s="32" t="s">
        <v>420</v>
      </c>
      <c r="E106" s="91">
        <v>0</v>
      </c>
      <c r="F106" s="91">
        <v>0</v>
      </c>
      <c r="G106" s="133" t="s">
        <v>448</v>
      </c>
      <c r="H106" s="134" t="s">
        <v>165</v>
      </c>
      <c r="I106" s="133" t="s">
        <v>448</v>
      </c>
      <c r="J106" s="133" t="s">
        <v>450</v>
      </c>
      <c r="K106" s="34" t="s">
        <v>460</v>
      </c>
      <c r="L106" s="136">
        <v>0</v>
      </c>
      <c r="M106" s="32" t="s">
        <v>425</v>
      </c>
      <c r="N106" s="23" t="s">
        <v>456</v>
      </c>
      <c r="O106" s="137" t="s">
        <v>165</v>
      </c>
      <c r="P106" s="23" t="s">
        <v>457</v>
      </c>
      <c r="Q106" s="39"/>
      <c r="R106" s="151"/>
    </row>
    <row r="107" spans="1:21" s="140" customFormat="1" ht="60" x14ac:dyDescent="0.25">
      <c r="A107" s="28">
        <v>105</v>
      </c>
      <c r="B107" s="132" t="s">
        <v>531</v>
      </c>
      <c r="C107" s="109" t="s">
        <v>165</v>
      </c>
      <c r="D107" s="32" t="s">
        <v>420</v>
      </c>
      <c r="E107" s="91">
        <v>0</v>
      </c>
      <c r="F107" s="91">
        <v>0</v>
      </c>
      <c r="G107" s="133" t="s">
        <v>448</v>
      </c>
      <c r="H107" s="134" t="s">
        <v>165</v>
      </c>
      <c r="I107" s="133" t="s">
        <v>448</v>
      </c>
      <c r="J107" s="133" t="s">
        <v>450</v>
      </c>
      <c r="K107" s="34" t="s">
        <v>460</v>
      </c>
      <c r="L107" s="136">
        <v>0</v>
      </c>
      <c r="M107" s="32" t="s">
        <v>425</v>
      </c>
      <c r="N107" s="23" t="s">
        <v>456</v>
      </c>
      <c r="O107" s="137" t="s">
        <v>165</v>
      </c>
      <c r="P107" s="23" t="s">
        <v>457</v>
      </c>
      <c r="Q107" s="39"/>
      <c r="R107" s="151"/>
    </row>
    <row r="108" spans="1:21" s="140" customFormat="1" ht="60" x14ac:dyDescent="0.25">
      <c r="A108" s="28">
        <v>106</v>
      </c>
      <c r="B108" s="132" t="s">
        <v>532</v>
      </c>
      <c r="C108" s="109" t="s">
        <v>165</v>
      </c>
      <c r="D108" s="32" t="s">
        <v>420</v>
      </c>
      <c r="E108" s="91">
        <v>76141408.342900887</v>
      </c>
      <c r="F108" s="91">
        <v>76141408.342900887</v>
      </c>
      <c r="G108" s="133" t="s">
        <v>448</v>
      </c>
      <c r="H108" s="134" t="s">
        <v>165</v>
      </c>
      <c r="I108" s="133" t="s">
        <v>448</v>
      </c>
      <c r="J108" s="133" t="s">
        <v>450</v>
      </c>
      <c r="K108" s="34" t="s">
        <v>460</v>
      </c>
      <c r="L108" s="136">
        <v>0</v>
      </c>
      <c r="M108" s="32" t="s">
        <v>425</v>
      </c>
      <c r="N108" s="23" t="s">
        <v>456</v>
      </c>
      <c r="O108" s="137" t="s">
        <v>165</v>
      </c>
      <c r="P108" s="23" t="s">
        <v>457</v>
      </c>
      <c r="Q108" s="39"/>
      <c r="R108" s="151"/>
    </row>
    <row r="109" spans="1:21" s="140" customFormat="1" ht="60" x14ac:dyDescent="0.25">
      <c r="A109" s="28">
        <v>107</v>
      </c>
      <c r="B109" s="132" t="s">
        <v>533</v>
      </c>
      <c r="C109" s="109" t="s">
        <v>165</v>
      </c>
      <c r="D109" s="32" t="s">
        <v>420</v>
      </c>
      <c r="E109" s="91">
        <v>273416570.99119788</v>
      </c>
      <c r="F109" s="91">
        <v>217661691.54228857</v>
      </c>
      <c r="G109" s="133" t="s">
        <v>448</v>
      </c>
      <c r="H109" s="134" t="s">
        <v>165</v>
      </c>
      <c r="I109" s="133" t="s">
        <v>459</v>
      </c>
      <c r="J109" s="133" t="s">
        <v>450</v>
      </c>
      <c r="K109" s="34" t="s">
        <v>460</v>
      </c>
      <c r="L109" s="136">
        <v>0</v>
      </c>
      <c r="M109" s="32" t="s">
        <v>425</v>
      </c>
      <c r="N109" s="23" t="s">
        <v>456</v>
      </c>
      <c r="O109" s="137" t="s">
        <v>165</v>
      </c>
      <c r="P109" s="23" t="s">
        <v>457</v>
      </c>
      <c r="Q109" s="39"/>
      <c r="R109" s="151"/>
    </row>
    <row r="110" spans="1:21" s="140" customFormat="1" ht="48" x14ac:dyDescent="0.25">
      <c r="A110" s="28">
        <v>108</v>
      </c>
      <c r="B110" s="132" t="s">
        <v>534</v>
      </c>
      <c r="C110" s="109" t="s">
        <v>165</v>
      </c>
      <c r="D110" s="32" t="s">
        <v>420</v>
      </c>
      <c r="E110" s="91">
        <v>0</v>
      </c>
      <c r="F110" s="91">
        <v>240099765.59510145</v>
      </c>
      <c r="G110" s="133" t="s">
        <v>448</v>
      </c>
      <c r="H110" s="134" t="s">
        <v>165</v>
      </c>
      <c r="I110" s="133" t="s">
        <v>429</v>
      </c>
      <c r="J110" s="133" t="s">
        <v>450</v>
      </c>
      <c r="K110" s="34" t="s">
        <v>455</v>
      </c>
      <c r="L110" s="136">
        <v>0</v>
      </c>
      <c r="M110" s="32" t="s">
        <v>425</v>
      </c>
      <c r="N110" s="23" t="s">
        <v>456</v>
      </c>
      <c r="O110" s="137" t="s">
        <v>165</v>
      </c>
      <c r="P110" s="23" t="s">
        <v>457</v>
      </c>
      <c r="Q110" s="39"/>
      <c r="R110" s="151"/>
    </row>
    <row r="111" spans="1:21" s="140" customFormat="1" ht="48" x14ac:dyDescent="0.25">
      <c r="A111" s="28">
        <v>109</v>
      </c>
      <c r="B111" s="132" t="s">
        <v>535</v>
      </c>
      <c r="C111" s="109" t="s">
        <v>165</v>
      </c>
      <c r="D111" s="32" t="s">
        <v>420</v>
      </c>
      <c r="E111" s="91">
        <v>0</v>
      </c>
      <c r="F111" s="91">
        <v>134663222.34978953</v>
      </c>
      <c r="G111" s="133" t="s">
        <v>448</v>
      </c>
      <c r="H111" s="134" t="s">
        <v>165</v>
      </c>
      <c r="I111" s="133" t="s">
        <v>428</v>
      </c>
      <c r="J111" s="133" t="s">
        <v>448</v>
      </c>
      <c r="K111" s="34" t="s">
        <v>455</v>
      </c>
      <c r="L111" s="136">
        <v>0</v>
      </c>
      <c r="M111" s="32" t="s">
        <v>425</v>
      </c>
      <c r="N111" s="23" t="s">
        <v>456</v>
      </c>
      <c r="O111" s="137" t="s">
        <v>165</v>
      </c>
      <c r="P111" s="23" t="s">
        <v>457</v>
      </c>
      <c r="Q111" s="39"/>
      <c r="R111" s="151"/>
    </row>
    <row r="112" spans="1:21" s="140" customFormat="1" ht="48" x14ac:dyDescent="0.25">
      <c r="A112" s="28">
        <v>110</v>
      </c>
      <c r="B112" s="132" t="s">
        <v>536</v>
      </c>
      <c r="C112" s="109" t="s">
        <v>165</v>
      </c>
      <c r="D112" s="32" t="s">
        <v>420</v>
      </c>
      <c r="E112" s="91">
        <v>0</v>
      </c>
      <c r="F112" s="91">
        <v>76540375.047837734</v>
      </c>
      <c r="G112" s="133" t="s">
        <v>448</v>
      </c>
      <c r="H112" s="134" t="s">
        <v>165</v>
      </c>
      <c r="I112" s="133" t="s">
        <v>448</v>
      </c>
      <c r="J112" s="133" t="s">
        <v>450</v>
      </c>
      <c r="K112" s="34" t="s">
        <v>455</v>
      </c>
      <c r="L112" s="136">
        <v>0</v>
      </c>
      <c r="M112" s="32" t="s">
        <v>425</v>
      </c>
      <c r="N112" s="23" t="s">
        <v>456</v>
      </c>
      <c r="O112" s="137" t="s">
        <v>165</v>
      </c>
      <c r="P112" s="23" t="s">
        <v>457</v>
      </c>
      <c r="Q112" s="39"/>
      <c r="R112" s="151"/>
    </row>
    <row r="113" spans="1:21" s="140" customFormat="1" ht="48" x14ac:dyDescent="0.25">
      <c r="A113" s="28">
        <v>111</v>
      </c>
      <c r="B113" s="132" t="s">
        <v>537</v>
      </c>
      <c r="C113" s="109" t="s">
        <v>165</v>
      </c>
      <c r="D113" s="32" t="s">
        <v>420</v>
      </c>
      <c r="E113" s="91">
        <v>0</v>
      </c>
      <c r="F113" s="91">
        <v>119594336.01224647</v>
      </c>
      <c r="G113" s="133" t="s">
        <v>448</v>
      </c>
      <c r="H113" s="134" t="s">
        <v>165</v>
      </c>
      <c r="I113" s="133" t="s">
        <v>448</v>
      </c>
      <c r="J113" s="133" t="s">
        <v>450</v>
      </c>
      <c r="K113" s="34" t="s">
        <v>455</v>
      </c>
      <c r="L113" s="136">
        <v>0</v>
      </c>
      <c r="M113" s="32" t="s">
        <v>425</v>
      </c>
      <c r="N113" s="23" t="s">
        <v>456</v>
      </c>
      <c r="O113" s="137" t="s">
        <v>165</v>
      </c>
      <c r="P113" s="23" t="s">
        <v>457</v>
      </c>
      <c r="Q113" s="39"/>
      <c r="R113" s="151"/>
    </row>
    <row r="114" spans="1:21" s="140" customFormat="1" ht="48" x14ac:dyDescent="0.25">
      <c r="A114" s="28">
        <v>112</v>
      </c>
      <c r="B114" s="132" t="s">
        <v>701</v>
      </c>
      <c r="C114" s="109" t="s">
        <v>165</v>
      </c>
      <c r="D114" s="32" t="s">
        <v>420</v>
      </c>
      <c r="E114" s="91">
        <v>113273373.96071678</v>
      </c>
      <c r="F114" s="91">
        <v>102229219.9995469</v>
      </c>
      <c r="G114" s="133" t="s">
        <v>422</v>
      </c>
      <c r="H114" s="134" t="s">
        <v>165</v>
      </c>
      <c r="I114" s="133" t="s">
        <v>448</v>
      </c>
      <c r="J114" s="133" t="s">
        <v>423</v>
      </c>
      <c r="K114" s="34" t="s">
        <v>455</v>
      </c>
      <c r="L114" s="136">
        <v>0</v>
      </c>
      <c r="M114" s="32" t="s">
        <v>425</v>
      </c>
      <c r="N114" s="6" t="s">
        <v>538</v>
      </c>
      <c r="O114" s="137" t="s">
        <v>165</v>
      </c>
      <c r="P114" s="23" t="s">
        <v>165</v>
      </c>
      <c r="Q114" s="39"/>
      <c r="R114" s="139"/>
    </row>
    <row r="115" spans="1:21" s="140" customFormat="1" ht="48" x14ac:dyDescent="0.25">
      <c r="A115" s="28">
        <v>113</v>
      </c>
      <c r="B115" s="132" t="s">
        <v>539</v>
      </c>
      <c r="C115" s="109" t="s">
        <v>165</v>
      </c>
      <c r="D115" s="32" t="s">
        <v>420</v>
      </c>
      <c r="E115" s="91">
        <v>226546747.92143357</v>
      </c>
      <c r="F115" s="91">
        <v>204458439.9990938</v>
      </c>
      <c r="G115" s="133" t="s">
        <v>448</v>
      </c>
      <c r="H115" s="134" t="s">
        <v>165</v>
      </c>
      <c r="I115" s="133" t="s">
        <v>459</v>
      </c>
      <c r="J115" s="133" t="s">
        <v>450</v>
      </c>
      <c r="K115" s="34" t="s">
        <v>455</v>
      </c>
      <c r="L115" s="136">
        <v>0</v>
      </c>
      <c r="M115" s="32" t="s">
        <v>425</v>
      </c>
      <c r="N115" s="6" t="s">
        <v>541</v>
      </c>
      <c r="O115" s="137" t="s">
        <v>165</v>
      </c>
      <c r="P115" s="23" t="s">
        <v>165</v>
      </c>
      <c r="Q115" s="39"/>
      <c r="R115" s="139"/>
    </row>
    <row r="116" spans="1:21" s="140" customFormat="1" ht="48" x14ac:dyDescent="0.25">
      <c r="A116" s="28">
        <v>114</v>
      </c>
      <c r="B116" s="132" t="s">
        <v>542</v>
      </c>
      <c r="C116" s="109" t="s">
        <v>165</v>
      </c>
      <c r="D116" s="32" t="s">
        <v>420</v>
      </c>
      <c r="E116" s="91">
        <v>167432070.41714507</v>
      </c>
      <c r="F116" s="91">
        <v>0</v>
      </c>
      <c r="G116" s="133" t="s">
        <v>448</v>
      </c>
      <c r="H116" s="134" t="s">
        <v>165</v>
      </c>
      <c r="I116" s="133" t="s">
        <v>459</v>
      </c>
      <c r="J116" s="133" t="s">
        <v>450</v>
      </c>
      <c r="K116" s="34" t="s">
        <v>455</v>
      </c>
      <c r="L116" s="136">
        <v>0</v>
      </c>
      <c r="M116" s="32" t="s">
        <v>425</v>
      </c>
      <c r="N116" s="23" t="s">
        <v>456</v>
      </c>
      <c r="O116" s="137" t="s">
        <v>165</v>
      </c>
      <c r="P116" s="23" t="s">
        <v>457</v>
      </c>
      <c r="Q116" s="39"/>
      <c r="R116" s="151"/>
    </row>
    <row r="117" spans="1:21" s="140" customFormat="1" ht="60" x14ac:dyDescent="0.25">
      <c r="A117" s="28">
        <v>115</v>
      </c>
      <c r="B117" s="132" t="s">
        <v>702</v>
      </c>
      <c r="C117" s="109" t="s">
        <v>165</v>
      </c>
      <c r="D117" s="32" t="s">
        <v>420</v>
      </c>
      <c r="E117" s="138">
        <v>111946444.14944509</v>
      </c>
      <c r="F117" s="138">
        <v>55795730.68790663</v>
      </c>
      <c r="G117" s="133" t="s">
        <v>459</v>
      </c>
      <c r="H117" s="134" t="s">
        <v>165</v>
      </c>
      <c r="I117" s="133" t="s">
        <v>459</v>
      </c>
      <c r="J117" s="133" t="s">
        <v>436</v>
      </c>
      <c r="K117" s="34" t="s">
        <v>460</v>
      </c>
      <c r="L117" s="136">
        <v>0</v>
      </c>
      <c r="M117" s="32" t="s">
        <v>418</v>
      </c>
      <c r="N117" s="23" t="s">
        <v>904</v>
      </c>
      <c r="O117" s="137">
        <v>42936</v>
      </c>
      <c r="P117" s="23" t="s">
        <v>165</v>
      </c>
      <c r="Q117" s="39"/>
      <c r="R117" s="139"/>
    </row>
    <row r="118" spans="1:21" s="140" customFormat="1" ht="48" x14ac:dyDescent="0.25">
      <c r="A118" s="28">
        <v>116</v>
      </c>
      <c r="B118" s="132" t="s">
        <v>543</v>
      </c>
      <c r="C118" s="109" t="s">
        <v>165</v>
      </c>
      <c r="D118" s="32" t="s">
        <v>420</v>
      </c>
      <c r="E118" s="91">
        <v>84194412.552621514</v>
      </c>
      <c r="F118" s="91">
        <v>0</v>
      </c>
      <c r="G118" s="133" t="s">
        <v>429</v>
      </c>
      <c r="H118" s="134" t="s">
        <v>165</v>
      </c>
      <c r="I118" s="133" t="s">
        <v>414</v>
      </c>
      <c r="J118" s="133" t="s">
        <v>429</v>
      </c>
      <c r="K118" s="34" t="s">
        <v>455</v>
      </c>
      <c r="L118" s="136">
        <v>0</v>
      </c>
      <c r="M118" s="32" t="s">
        <v>425</v>
      </c>
      <c r="N118" s="23" t="s">
        <v>456</v>
      </c>
      <c r="O118" s="137" t="s">
        <v>165</v>
      </c>
      <c r="P118" s="23" t="s">
        <v>457</v>
      </c>
      <c r="Q118" s="39"/>
      <c r="R118" s="151"/>
    </row>
    <row r="119" spans="1:21" s="140" customFormat="1" ht="60" x14ac:dyDescent="0.25">
      <c r="A119" s="28">
        <v>117</v>
      </c>
      <c r="B119" s="132" t="s">
        <v>544</v>
      </c>
      <c r="C119" s="109" t="s">
        <v>165</v>
      </c>
      <c r="D119" s="32" t="s">
        <v>420</v>
      </c>
      <c r="E119" s="91">
        <v>241006505.92470345</v>
      </c>
      <c r="F119" s="91">
        <v>0</v>
      </c>
      <c r="G119" s="133" t="s">
        <v>448</v>
      </c>
      <c r="H119" s="134" t="s">
        <v>165</v>
      </c>
      <c r="I119" s="133" t="s">
        <v>459</v>
      </c>
      <c r="J119" s="133" t="s">
        <v>450</v>
      </c>
      <c r="K119" s="34" t="s">
        <v>460</v>
      </c>
      <c r="L119" s="136">
        <v>0</v>
      </c>
      <c r="M119" s="32" t="s">
        <v>425</v>
      </c>
      <c r="N119" s="23" t="s">
        <v>456</v>
      </c>
      <c r="O119" s="137" t="s">
        <v>165</v>
      </c>
      <c r="P119" s="23" t="s">
        <v>457</v>
      </c>
      <c r="Q119" s="39"/>
      <c r="R119" s="151"/>
    </row>
    <row r="120" spans="1:21" s="140" customFormat="1" ht="48" x14ac:dyDescent="0.25">
      <c r="A120" s="28">
        <v>118</v>
      </c>
      <c r="B120" s="132" t="s">
        <v>545</v>
      </c>
      <c r="C120" s="109" t="s">
        <v>165</v>
      </c>
      <c r="D120" s="32" t="s">
        <v>420</v>
      </c>
      <c r="E120" s="91">
        <v>320242537.31343287</v>
      </c>
      <c r="F120" s="91">
        <v>128429965.55683124</v>
      </c>
      <c r="G120" s="133" t="s">
        <v>421</v>
      </c>
      <c r="H120" s="134" t="s">
        <v>165</v>
      </c>
      <c r="I120" s="133" t="s">
        <v>414</v>
      </c>
      <c r="J120" s="133" t="s">
        <v>440</v>
      </c>
      <c r="K120" s="34" t="s">
        <v>417</v>
      </c>
      <c r="L120" s="136">
        <v>0</v>
      </c>
      <c r="M120" s="32" t="s">
        <v>425</v>
      </c>
      <c r="N120" s="6" t="s">
        <v>648</v>
      </c>
      <c r="O120" s="137" t="s">
        <v>165</v>
      </c>
      <c r="P120" s="23" t="s">
        <v>165</v>
      </c>
      <c r="Q120" s="39"/>
      <c r="R120" s="139"/>
    </row>
    <row r="121" spans="1:21" s="140" customFormat="1" ht="48" x14ac:dyDescent="0.25">
      <c r="A121" s="28">
        <v>119</v>
      </c>
      <c r="B121" s="132" t="s">
        <v>546</v>
      </c>
      <c r="C121" s="109" t="s">
        <v>165</v>
      </c>
      <c r="D121" s="32" t="s">
        <v>420</v>
      </c>
      <c r="E121" s="91">
        <v>138361079.2192882</v>
      </c>
      <c r="F121" s="91">
        <v>124870335.82089554</v>
      </c>
      <c r="G121" s="133" t="s">
        <v>448</v>
      </c>
      <c r="H121" s="134" t="s">
        <v>165</v>
      </c>
      <c r="I121" s="133" t="s">
        <v>448</v>
      </c>
      <c r="J121" s="133" t="s">
        <v>709</v>
      </c>
      <c r="K121" s="34" t="s">
        <v>455</v>
      </c>
      <c r="L121" s="136">
        <v>0</v>
      </c>
      <c r="M121" s="32" t="s">
        <v>425</v>
      </c>
      <c r="N121" s="23" t="s">
        <v>547</v>
      </c>
      <c r="O121" s="137" t="s">
        <v>165</v>
      </c>
      <c r="P121" s="23" t="s">
        <v>165</v>
      </c>
      <c r="Q121" s="39"/>
      <c r="R121" s="139"/>
    </row>
    <row r="122" spans="1:21" s="140" customFormat="1" ht="60" x14ac:dyDescent="0.25">
      <c r="A122" s="28">
        <v>120</v>
      </c>
      <c r="B122" s="132" t="s">
        <v>636</v>
      </c>
      <c r="C122" s="109" t="s">
        <v>548</v>
      </c>
      <c r="D122" s="32" t="s">
        <v>413</v>
      </c>
      <c r="E122" s="138">
        <v>882864126.63999999</v>
      </c>
      <c r="F122" s="138">
        <v>882864126.63999999</v>
      </c>
      <c r="G122" s="133" t="s">
        <v>466</v>
      </c>
      <c r="H122" s="135">
        <v>42781</v>
      </c>
      <c r="I122" s="133" t="s">
        <v>710</v>
      </c>
      <c r="J122" s="133" t="s">
        <v>450</v>
      </c>
      <c r="K122" s="34" t="s">
        <v>455</v>
      </c>
      <c r="L122" s="136">
        <v>8.4197963363745632E-2</v>
      </c>
      <c r="M122" s="32" t="s">
        <v>418</v>
      </c>
      <c r="N122" s="6" t="s">
        <v>924</v>
      </c>
      <c r="O122" s="137">
        <v>42632</v>
      </c>
      <c r="P122" s="23" t="s">
        <v>165</v>
      </c>
      <c r="Q122" s="39"/>
      <c r="R122" s="28" t="s">
        <v>797</v>
      </c>
      <c r="S122" s="148">
        <v>74335361.390000001</v>
      </c>
      <c r="T122" s="148"/>
      <c r="U122" s="1"/>
    </row>
    <row r="123" spans="1:21" s="140" customFormat="1" ht="108" x14ac:dyDescent="0.25">
      <c r="A123" s="28">
        <v>121</v>
      </c>
      <c r="B123" s="132" t="s">
        <v>612</v>
      </c>
      <c r="C123" s="109" t="s">
        <v>637</v>
      </c>
      <c r="D123" s="32" t="s">
        <v>413</v>
      </c>
      <c r="E123" s="138">
        <v>129651123.67</v>
      </c>
      <c r="F123" s="138">
        <v>107908630</v>
      </c>
      <c r="G123" s="133" t="s">
        <v>414</v>
      </c>
      <c r="H123" s="135">
        <v>42808</v>
      </c>
      <c r="I123" s="133" t="s">
        <v>519</v>
      </c>
      <c r="J123" s="133" t="s">
        <v>423</v>
      </c>
      <c r="K123" s="34" t="s">
        <v>455</v>
      </c>
      <c r="L123" s="136">
        <v>0</v>
      </c>
      <c r="M123" s="32" t="s">
        <v>418</v>
      </c>
      <c r="N123" s="6" t="s">
        <v>905</v>
      </c>
      <c r="O123" s="137">
        <v>43080</v>
      </c>
      <c r="P123" s="23" t="s">
        <v>165</v>
      </c>
      <c r="Q123" s="39"/>
      <c r="R123" s="28" t="s">
        <v>798</v>
      </c>
      <c r="S123" s="148">
        <v>0</v>
      </c>
      <c r="T123" s="148"/>
      <c r="U123" s="1"/>
    </row>
    <row r="124" spans="1:21" s="140" customFormat="1" ht="48" x14ac:dyDescent="0.25">
      <c r="A124" s="28">
        <v>122</v>
      </c>
      <c r="B124" s="132" t="s">
        <v>549</v>
      </c>
      <c r="C124" s="109" t="s">
        <v>165</v>
      </c>
      <c r="D124" s="32" t="s">
        <v>420</v>
      </c>
      <c r="E124" s="91">
        <v>141944269.03941831</v>
      </c>
      <c r="F124" s="91">
        <v>128104692.88174513</v>
      </c>
      <c r="G124" s="133" t="s">
        <v>429</v>
      </c>
      <c r="H124" s="134" t="s">
        <v>165</v>
      </c>
      <c r="I124" s="133" t="s">
        <v>459</v>
      </c>
      <c r="J124" s="133" t="s">
        <v>708</v>
      </c>
      <c r="K124" s="34" t="s">
        <v>455</v>
      </c>
      <c r="L124" s="136">
        <v>0</v>
      </c>
      <c r="M124" s="32" t="s">
        <v>425</v>
      </c>
      <c r="N124" s="23" t="s">
        <v>550</v>
      </c>
      <c r="O124" s="137" t="s">
        <v>165</v>
      </c>
      <c r="P124" s="23" t="s">
        <v>165</v>
      </c>
      <c r="Q124" s="39"/>
      <c r="R124" s="139"/>
    </row>
    <row r="125" spans="1:21" s="140" customFormat="1" ht="48" x14ac:dyDescent="0.25">
      <c r="A125" s="28">
        <v>123</v>
      </c>
      <c r="B125" s="132" t="s">
        <v>551</v>
      </c>
      <c r="C125" s="109" t="s">
        <v>165</v>
      </c>
      <c r="D125" s="32" t="s">
        <v>420</v>
      </c>
      <c r="E125" s="91">
        <v>212520438.96861845</v>
      </c>
      <c r="F125" s="91">
        <v>139181496.3643322</v>
      </c>
      <c r="G125" s="133" t="s">
        <v>472</v>
      </c>
      <c r="H125" s="134" t="s">
        <v>165</v>
      </c>
      <c r="I125" s="133" t="s">
        <v>469</v>
      </c>
      <c r="J125" s="133" t="s">
        <v>440</v>
      </c>
      <c r="K125" s="34" t="s">
        <v>417</v>
      </c>
      <c r="L125" s="136">
        <v>0</v>
      </c>
      <c r="M125" s="32" t="s">
        <v>425</v>
      </c>
      <c r="N125" s="6" t="s">
        <v>552</v>
      </c>
      <c r="O125" s="137" t="s">
        <v>165</v>
      </c>
      <c r="P125" s="23" t="s">
        <v>165</v>
      </c>
      <c r="Q125" s="39"/>
      <c r="R125" s="139" t="s">
        <v>628</v>
      </c>
      <c r="S125" s="1"/>
      <c r="T125" s="148"/>
      <c r="U125" s="1"/>
    </row>
    <row r="126" spans="1:21" s="140" customFormat="1" ht="48" x14ac:dyDescent="0.25">
      <c r="A126" s="28">
        <v>124</v>
      </c>
      <c r="B126" s="132" t="s">
        <v>553</v>
      </c>
      <c r="C126" s="109" t="s">
        <v>165</v>
      </c>
      <c r="D126" s="32" t="s">
        <v>420</v>
      </c>
      <c r="E126" s="91">
        <v>125733445.09639563</v>
      </c>
      <c r="F126" s="91">
        <v>113475000.56636687</v>
      </c>
      <c r="G126" s="133" t="s">
        <v>472</v>
      </c>
      <c r="H126" s="134" t="s">
        <v>165</v>
      </c>
      <c r="I126" s="133" t="s">
        <v>422</v>
      </c>
      <c r="J126" s="133" t="s">
        <v>454</v>
      </c>
      <c r="K126" s="34" t="s">
        <v>455</v>
      </c>
      <c r="L126" s="136">
        <v>0</v>
      </c>
      <c r="M126" s="32" t="s">
        <v>418</v>
      </c>
      <c r="N126" s="6" t="s">
        <v>925</v>
      </c>
      <c r="O126" s="137">
        <v>42836</v>
      </c>
      <c r="P126" s="23" t="s">
        <v>165</v>
      </c>
      <c r="Q126" s="39"/>
      <c r="R126" s="139" t="s">
        <v>629</v>
      </c>
      <c r="S126" s="1"/>
      <c r="T126" s="148"/>
      <c r="U126" s="1"/>
    </row>
    <row r="127" spans="1:21" s="140" customFormat="1" ht="48" x14ac:dyDescent="0.25">
      <c r="A127" s="28">
        <v>125</v>
      </c>
      <c r="B127" s="132" t="s">
        <v>554</v>
      </c>
      <c r="C127" s="109" t="s">
        <v>165</v>
      </c>
      <c r="D127" s="32" t="s">
        <v>420</v>
      </c>
      <c r="E127" s="138">
        <v>239188672.02449295</v>
      </c>
      <c r="F127" s="138">
        <v>215612610.02678916</v>
      </c>
      <c r="G127" s="133" t="s">
        <v>472</v>
      </c>
      <c r="H127" s="134" t="s">
        <v>165</v>
      </c>
      <c r="I127" s="133" t="s">
        <v>421</v>
      </c>
      <c r="J127" s="133" t="s">
        <v>432</v>
      </c>
      <c r="K127" s="34" t="s">
        <v>455</v>
      </c>
      <c r="L127" s="136">
        <v>0</v>
      </c>
      <c r="M127" s="32" t="s">
        <v>425</v>
      </c>
      <c r="N127" s="23" t="s">
        <v>555</v>
      </c>
      <c r="O127" s="137" t="s">
        <v>165</v>
      </c>
      <c r="P127" s="23" t="s">
        <v>165</v>
      </c>
      <c r="Q127" s="39"/>
      <c r="R127" s="139"/>
    </row>
    <row r="128" spans="1:21" s="140" customFormat="1" ht="48" x14ac:dyDescent="0.25">
      <c r="A128" s="28">
        <v>126</v>
      </c>
      <c r="B128" s="132" t="s">
        <v>556</v>
      </c>
      <c r="C128" s="109" t="s">
        <v>165</v>
      </c>
      <c r="D128" s="32" t="s">
        <v>420</v>
      </c>
      <c r="E128" s="138">
        <v>263107539.22694224</v>
      </c>
      <c r="F128" s="138">
        <v>239188672.02449295</v>
      </c>
      <c r="G128" s="133" t="s">
        <v>429</v>
      </c>
      <c r="H128" s="134" t="s">
        <v>165</v>
      </c>
      <c r="I128" s="133" t="s">
        <v>429</v>
      </c>
      <c r="J128" s="133" t="s">
        <v>454</v>
      </c>
      <c r="K128" s="34" t="s">
        <v>455</v>
      </c>
      <c r="L128" s="136">
        <v>0</v>
      </c>
      <c r="M128" s="32" t="s">
        <v>425</v>
      </c>
      <c r="N128" s="23" t="s">
        <v>456</v>
      </c>
      <c r="O128" s="137" t="s">
        <v>165</v>
      </c>
      <c r="P128" s="23" t="s">
        <v>457</v>
      </c>
      <c r="Q128" s="39"/>
      <c r="R128" s="151"/>
    </row>
    <row r="129" spans="1:21" s="140" customFormat="1" ht="48" x14ac:dyDescent="0.25">
      <c r="A129" s="28">
        <v>127</v>
      </c>
      <c r="B129" s="132" t="s">
        <v>557</v>
      </c>
      <c r="C129" s="109" t="s">
        <v>558</v>
      </c>
      <c r="D129" s="32" t="s">
        <v>413</v>
      </c>
      <c r="E129" s="138">
        <v>69956373</v>
      </c>
      <c r="F129" s="138">
        <v>56875100</v>
      </c>
      <c r="G129" s="133" t="s">
        <v>445</v>
      </c>
      <c r="H129" s="134">
        <v>42559</v>
      </c>
      <c r="I129" s="133" t="s">
        <v>478</v>
      </c>
      <c r="J129" s="133" t="s">
        <v>476</v>
      </c>
      <c r="K129" s="34" t="s">
        <v>455</v>
      </c>
      <c r="L129" s="136">
        <v>0.6272573991078696</v>
      </c>
      <c r="M129" s="32" t="s">
        <v>418</v>
      </c>
      <c r="N129" s="23" t="s">
        <v>926</v>
      </c>
      <c r="O129" s="137">
        <v>41843</v>
      </c>
      <c r="P129" s="23" t="s">
        <v>165</v>
      </c>
      <c r="Q129" s="39"/>
      <c r="R129" s="28" t="s">
        <v>649</v>
      </c>
      <c r="S129" s="148">
        <v>35675327.299999997</v>
      </c>
      <c r="T129" s="148"/>
      <c r="U129" s="1"/>
    </row>
    <row r="130" spans="1:21" s="140" customFormat="1" ht="60" x14ac:dyDescent="0.25">
      <c r="A130" s="28">
        <v>128</v>
      </c>
      <c r="B130" s="132" t="s">
        <v>559</v>
      </c>
      <c r="C130" s="109" t="s">
        <v>165</v>
      </c>
      <c r="D130" s="32" t="s">
        <v>420</v>
      </c>
      <c r="E130" s="138">
        <v>83716035.208572537</v>
      </c>
      <c r="F130" s="138">
        <v>75553721.775736704</v>
      </c>
      <c r="G130" s="133" t="s">
        <v>421</v>
      </c>
      <c r="H130" s="134" t="s">
        <v>165</v>
      </c>
      <c r="I130" s="133" t="s">
        <v>422</v>
      </c>
      <c r="J130" s="133" t="s">
        <v>432</v>
      </c>
      <c r="K130" s="34" t="s">
        <v>460</v>
      </c>
      <c r="L130" s="136">
        <v>0</v>
      </c>
      <c r="M130" s="32" t="s">
        <v>425</v>
      </c>
      <c r="N130" s="23" t="s">
        <v>839</v>
      </c>
      <c r="O130" s="137" t="s">
        <v>165</v>
      </c>
      <c r="P130" s="23" t="s">
        <v>165</v>
      </c>
      <c r="Q130" s="39"/>
      <c r="R130" s="151"/>
    </row>
    <row r="131" spans="1:21" s="140" customFormat="1" ht="48" x14ac:dyDescent="0.25">
      <c r="A131" s="28">
        <v>129</v>
      </c>
      <c r="B131" s="132" t="s">
        <v>703</v>
      </c>
      <c r="C131" s="109" t="s">
        <v>758</v>
      </c>
      <c r="D131" s="32" t="s">
        <v>413</v>
      </c>
      <c r="E131" s="138">
        <v>253681002.37</v>
      </c>
      <c r="F131" s="138">
        <v>129334591</v>
      </c>
      <c r="G131" s="133" t="s">
        <v>449</v>
      </c>
      <c r="H131" s="134">
        <v>42906</v>
      </c>
      <c r="I131" s="133" t="s">
        <v>462</v>
      </c>
      <c r="J131" s="133" t="s">
        <v>442</v>
      </c>
      <c r="K131" s="34" t="s">
        <v>417</v>
      </c>
      <c r="L131" s="136">
        <v>0.37467535061830448</v>
      </c>
      <c r="M131" s="32" t="s">
        <v>418</v>
      </c>
      <c r="N131" s="23" t="s">
        <v>927</v>
      </c>
      <c r="O131" s="137">
        <v>42158</v>
      </c>
      <c r="P131" s="23" t="s">
        <v>165</v>
      </c>
      <c r="Q131" s="39"/>
      <c r="R131" s="139" t="s">
        <v>759</v>
      </c>
      <c r="S131" s="148">
        <v>48458483.230000004</v>
      </c>
      <c r="T131" s="148"/>
      <c r="U131" s="1"/>
    </row>
    <row r="132" spans="1:21" s="140" customFormat="1" ht="60" x14ac:dyDescent="0.25">
      <c r="A132" s="28">
        <v>130</v>
      </c>
      <c r="B132" s="132" t="s">
        <v>704</v>
      </c>
      <c r="C132" s="109" t="s">
        <v>756</v>
      </c>
      <c r="D132" s="32" t="s">
        <v>413</v>
      </c>
      <c r="E132" s="138">
        <v>257003862.87</v>
      </c>
      <c r="F132" s="138">
        <v>149887462</v>
      </c>
      <c r="G132" s="133" t="s">
        <v>428</v>
      </c>
      <c r="H132" s="134">
        <v>42445</v>
      </c>
      <c r="I132" s="133" t="s">
        <v>565</v>
      </c>
      <c r="J132" s="133" t="s">
        <v>476</v>
      </c>
      <c r="K132" s="34" t="s">
        <v>417</v>
      </c>
      <c r="L132" s="136">
        <v>0.95924610698925594</v>
      </c>
      <c r="M132" s="32" t="s">
        <v>512</v>
      </c>
      <c r="N132" s="23" t="s">
        <v>928</v>
      </c>
      <c r="O132" s="137">
        <v>41858</v>
      </c>
      <c r="P132" s="23" t="s">
        <v>165</v>
      </c>
      <c r="Q132" s="39"/>
      <c r="R132" s="139" t="s">
        <v>757</v>
      </c>
      <c r="S132" s="148">
        <v>143778964.41000003</v>
      </c>
      <c r="T132" s="148"/>
      <c r="U132" s="1"/>
    </row>
    <row r="133" spans="1:21" s="140" customFormat="1" ht="84" x14ac:dyDescent="0.25">
      <c r="A133" s="28">
        <v>131</v>
      </c>
      <c r="B133" s="132" t="s">
        <v>854</v>
      </c>
      <c r="C133" s="109" t="s">
        <v>165</v>
      </c>
      <c r="D133" s="32" t="s">
        <v>420</v>
      </c>
      <c r="E133" s="138">
        <v>80180974.925851524</v>
      </c>
      <c r="F133" s="138">
        <v>59182453.119020291</v>
      </c>
      <c r="G133" s="133" t="s">
        <v>421</v>
      </c>
      <c r="H133" s="134" t="s">
        <v>165</v>
      </c>
      <c r="I133" s="133" t="s">
        <v>442</v>
      </c>
      <c r="J133" s="133" t="s">
        <v>444</v>
      </c>
      <c r="K133" s="34" t="s">
        <v>424</v>
      </c>
      <c r="L133" s="136">
        <v>0</v>
      </c>
      <c r="M133" s="32" t="s">
        <v>418</v>
      </c>
      <c r="N133" s="23" t="s">
        <v>860</v>
      </c>
      <c r="O133" s="137">
        <v>42608</v>
      </c>
      <c r="P133" s="23" t="s">
        <v>165</v>
      </c>
      <c r="Q133" s="39"/>
      <c r="R133" s="139"/>
      <c r="S133" s="148"/>
      <c r="T133" s="148"/>
      <c r="U133" s="1"/>
    </row>
    <row r="134" spans="1:21" s="140" customFormat="1" ht="96" x14ac:dyDescent="0.25">
      <c r="A134" s="28">
        <v>132</v>
      </c>
      <c r="B134" s="132" t="s">
        <v>705</v>
      </c>
      <c r="C134" s="109" t="s">
        <v>165</v>
      </c>
      <c r="D134" s="32" t="s">
        <v>420</v>
      </c>
      <c r="E134" s="138">
        <v>95679807.194795266</v>
      </c>
      <c r="F134" s="138">
        <v>95186599.284825891</v>
      </c>
      <c r="G134" s="133" t="s">
        <v>476</v>
      </c>
      <c r="H134" s="134" t="s">
        <v>165</v>
      </c>
      <c r="I134" s="133" t="s">
        <v>469</v>
      </c>
      <c r="J134" s="133" t="s">
        <v>429</v>
      </c>
      <c r="K134" s="34" t="s">
        <v>467</v>
      </c>
      <c r="L134" s="136">
        <v>0</v>
      </c>
      <c r="M134" s="32" t="s">
        <v>482</v>
      </c>
      <c r="N134" s="23" t="s">
        <v>929</v>
      </c>
      <c r="O134" s="137" t="s">
        <v>165</v>
      </c>
      <c r="P134" s="23" t="s">
        <v>165</v>
      </c>
      <c r="Q134" s="39"/>
      <c r="R134" s="139"/>
    </row>
    <row r="135" spans="1:21" s="140" customFormat="1" ht="84" x14ac:dyDescent="0.25">
      <c r="A135" s="28">
        <v>133</v>
      </c>
      <c r="B135" s="132" t="s">
        <v>561</v>
      </c>
      <c r="C135" s="109" t="s">
        <v>165</v>
      </c>
      <c r="D135" s="32" t="s">
        <v>420</v>
      </c>
      <c r="E135" s="138">
        <v>167432070.41714507</v>
      </c>
      <c r="F135" s="138">
        <v>129401071.56525068</v>
      </c>
      <c r="G135" s="133" t="s">
        <v>422</v>
      </c>
      <c r="H135" s="134" t="s">
        <v>165</v>
      </c>
      <c r="I135" s="133" t="s">
        <v>422</v>
      </c>
      <c r="J135" s="133" t="s">
        <v>444</v>
      </c>
      <c r="K135" s="34" t="s">
        <v>433</v>
      </c>
      <c r="L135" s="136">
        <v>0</v>
      </c>
      <c r="M135" s="32" t="s">
        <v>425</v>
      </c>
      <c r="N135" s="23" t="s">
        <v>819</v>
      </c>
      <c r="O135" s="137" t="s">
        <v>165</v>
      </c>
      <c r="P135" s="23" t="s">
        <v>165</v>
      </c>
      <c r="Q135" s="39"/>
      <c r="R135" s="139"/>
    </row>
    <row r="136" spans="1:21" s="140" customFormat="1" ht="48" x14ac:dyDescent="0.25">
      <c r="A136" s="28">
        <v>134</v>
      </c>
      <c r="B136" s="132" t="s">
        <v>563</v>
      </c>
      <c r="C136" s="109" t="s">
        <v>165</v>
      </c>
      <c r="D136" s="32" t="s">
        <v>420</v>
      </c>
      <c r="E136" s="138">
        <v>685682166.09261394</v>
      </c>
      <c r="F136" s="138">
        <v>0</v>
      </c>
      <c r="G136" s="133" t="s">
        <v>564</v>
      </c>
      <c r="H136" s="134" t="s">
        <v>165</v>
      </c>
      <c r="I136" s="133" t="s">
        <v>476</v>
      </c>
      <c r="J136" s="133" t="s">
        <v>444</v>
      </c>
      <c r="K136" s="34" t="s">
        <v>417</v>
      </c>
      <c r="L136" s="136">
        <v>0</v>
      </c>
      <c r="M136" s="32" t="s">
        <v>425</v>
      </c>
      <c r="N136" s="23" t="s">
        <v>906</v>
      </c>
      <c r="O136" s="137" t="s">
        <v>165</v>
      </c>
      <c r="P136" s="23" t="s">
        <v>165</v>
      </c>
      <c r="Q136" s="39"/>
      <c r="R136" s="139"/>
    </row>
    <row r="137" spans="1:21" s="140" customFormat="1" ht="48" x14ac:dyDescent="0.25">
      <c r="A137" s="28">
        <v>135</v>
      </c>
      <c r="B137" s="132" t="s">
        <v>566</v>
      </c>
      <c r="C137" s="109" t="s">
        <v>165</v>
      </c>
      <c r="D137" s="32" t="s">
        <v>420</v>
      </c>
      <c r="E137" s="91">
        <v>1109404898.5840032</v>
      </c>
      <c r="F137" s="91">
        <v>0</v>
      </c>
      <c r="G137" s="133" t="s">
        <v>564</v>
      </c>
      <c r="H137" s="134" t="s">
        <v>165</v>
      </c>
      <c r="I137" s="133" t="s">
        <v>476</v>
      </c>
      <c r="J137" s="133" t="s">
        <v>444</v>
      </c>
      <c r="K137" s="34" t="s">
        <v>417</v>
      </c>
      <c r="L137" s="136">
        <v>0</v>
      </c>
      <c r="M137" s="32" t="s">
        <v>425</v>
      </c>
      <c r="N137" s="23" t="s">
        <v>930</v>
      </c>
      <c r="O137" s="137" t="s">
        <v>165</v>
      </c>
      <c r="P137" s="23" t="s">
        <v>165</v>
      </c>
      <c r="Q137" s="39"/>
      <c r="R137" s="139"/>
    </row>
    <row r="138" spans="1:21" s="140" customFormat="1" ht="48" x14ac:dyDescent="0.25">
      <c r="A138" s="28">
        <v>136</v>
      </c>
      <c r="B138" s="132" t="s">
        <v>567</v>
      </c>
      <c r="C138" s="109" t="s">
        <v>165</v>
      </c>
      <c r="D138" s="32" t="s">
        <v>420</v>
      </c>
      <c r="E138" s="91">
        <v>490719479.52544969</v>
      </c>
      <c r="F138" s="91">
        <v>0</v>
      </c>
      <c r="G138" s="133" t="s">
        <v>440</v>
      </c>
      <c r="H138" s="134" t="s">
        <v>165</v>
      </c>
      <c r="I138" s="133" t="s">
        <v>466</v>
      </c>
      <c r="J138" s="133" t="s">
        <v>443</v>
      </c>
      <c r="K138" s="34" t="s">
        <v>417</v>
      </c>
      <c r="L138" s="136">
        <v>0</v>
      </c>
      <c r="M138" s="32" t="s">
        <v>425</v>
      </c>
      <c r="N138" s="23" t="s">
        <v>931</v>
      </c>
      <c r="O138" s="137" t="s">
        <v>165</v>
      </c>
      <c r="P138" s="23" t="s">
        <v>165</v>
      </c>
      <c r="Q138" s="39"/>
      <c r="R138" s="139"/>
    </row>
    <row r="139" spans="1:21" s="140" customFormat="1" ht="48" x14ac:dyDescent="0.25">
      <c r="A139" s="28">
        <v>137</v>
      </c>
      <c r="B139" s="132" t="s">
        <v>569</v>
      </c>
      <c r="C139" s="109" t="s">
        <v>165</v>
      </c>
      <c r="D139" s="32" t="s">
        <v>420</v>
      </c>
      <c r="E139" s="91">
        <v>1284108304.6306927</v>
      </c>
      <c r="F139" s="91">
        <v>0</v>
      </c>
      <c r="G139" s="133" t="s">
        <v>564</v>
      </c>
      <c r="H139" s="134" t="s">
        <v>165</v>
      </c>
      <c r="I139" s="133" t="s">
        <v>428</v>
      </c>
      <c r="J139" s="133" t="s">
        <v>444</v>
      </c>
      <c r="K139" s="34" t="s">
        <v>417</v>
      </c>
      <c r="L139" s="136">
        <v>0</v>
      </c>
      <c r="M139" s="32" t="s">
        <v>425</v>
      </c>
      <c r="N139" s="23" t="s">
        <v>907</v>
      </c>
      <c r="O139" s="137" t="s">
        <v>165</v>
      </c>
      <c r="P139" s="23" t="s">
        <v>165</v>
      </c>
      <c r="Q139" s="39"/>
      <c r="R139" s="139"/>
    </row>
    <row r="140" spans="1:21" s="140" customFormat="1" ht="48" x14ac:dyDescent="0.25">
      <c r="A140" s="28">
        <v>138</v>
      </c>
      <c r="B140" s="132" t="s">
        <v>570</v>
      </c>
      <c r="C140" s="109" t="s">
        <v>165</v>
      </c>
      <c r="D140" s="32" t="s">
        <v>420</v>
      </c>
      <c r="E140" s="91">
        <v>906525066.97282827</v>
      </c>
      <c r="F140" s="91">
        <v>0</v>
      </c>
      <c r="G140" s="133" t="s">
        <v>564</v>
      </c>
      <c r="H140" s="134" t="s">
        <v>165</v>
      </c>
      <c r="I140" s="133" t="s">
        <v>461</v>
      </c>
      <c r="J140" s="133" t="s">
        <v>444</v>
      </c>
      <c r="K140" s="34" t="s">
        <v>417</v>
      </c>
      <c r="L140" s="136">
        <v>0</v>
      </c>
      <c r="M140" s="32" t="s">
        <v>425</v>
      </c>
      <c r="N140" s="23" t="s">
        <v>932</v>
      </c>
      <c r="O140" s="137" t="s">
        <v>165</v>
      </c>
      <c r="P140" s="23" t="s">
        <v>165</v>
      </c>
      <c r="Q140" s="39"/>
      <c r="R140" s="139"/>
    </row>
    <row r="141" spans="1:21" s="140" customFormat="1" ht="48" x14ac:dyDescent="0.25">
      <c r="A141" s="28">
        <v>139</v>
      </c>
      <c r="B141" s="132" t="s">
        <v>571</v>
      </c>
      <c r="C141" s="109" t="s">
        <v>165</v>
      </c>
      <c r="D141" s="32" t="s">
        <v>420</v>
      </c>
      <c r="E141" s="91">
        <v>881171067.73823202</v>
      </c>
      <c r="F141" s="91">
        <v>0</v>
      </c>
      <c r="G141" s="133" t="s">
        <v>442</v>
      </c>
      <c r="H141" s="134" t="s">
        <v>165</v>
      </c>
      <c r="I141" s="133" t="s">
        <v>428</v>
      </c>
      <c r="J141" s="133" t="s">
        <v>564</v>
      </c>
      <c r="K141" s="34" t="s">
        <v>417</v>
      </c>
      <c r="L141" s="136">
        <v>0</v>
      </c>
      <c r="M141" s="32" t="s">
        <v>425</v>
      </c>
      <c r="N141" s="23" t="s">
        <v>933</v>
      </c>
      <c r="O141" s="137" t="s">
        <v>165</v>
      </c>
      <c r="P141" s="23" t="s">
        <v>165</v>
      </c>
      <c r="Q141" s="39"/>
      <c r="R141" s="139"/>
    </row>
    <row r="142" spans="1:21" s="140" customFormat="1" ht="48" x14ac:dyDescent="0.25">
      <c r="A142" s="28">
        <v>140</v>
      </c>
      <c r="B142" s="132" t="s">
        <v>572</v>
      </c>
      <c r="C142" s="109" t="s">
        <v>165</v>
      </c>
      <c r="D142" s="32" t="s">
        <v>420</v>
      </c>
      <c r="E142" s="91">
        <v>843618446.23038661</v>
      </c>
      <c r="F142" s="91">
        <v>0</v>
      </c>
      <c r="G142" s="133" t="s">
        <v>422</v>
      </c>
      <c r="H142" s="134" t="s">
        <v>165</v>
      </c>
      <c r="I142" s="133" t="s">
        <v>428</v>
      </c>
      <c r="J142" s="133" t="s">
        <v>444</v>
      </c>
      <c r="K142" s="34" t="s">
        <v>417</v>
      </c>
      <c r="L142" s="136">
        <v>0</v>
      </c>
      <c r="M142" s="32" t="s">
        <v>425</v>
      </c>
      <c r="N142" s="23" t="s">
        <v>456</v>
      </c>
      <c r="O142" s="137" t="s">
        <v>165</v>
      </c>
      <c r="P142" s="23" t="s">
        <v>457</v>
      </c>
      <c r="Q142" s="39"/>
      <c r="R142" s="139"/>
    </row>
    <row r="143" spans="1:21" s="140" customFormat="1" ht="48" x14ac:dyDescent="0.25">
      <c r="A143" s="28">
        <v>141</v>
      </c>
      <c r="B143" s="132" t="s">
        <v>573</v>
      </c>
      <c r="C143" s="109" t="s">
        <v>165</v>
      </c>
      <c r="D143" s="32" t="s">
        <v>420</v>
      </c>
      <c r="E143" s="91">
        <v>580367393.80022967</v>
      </c>
      <c r="F143" s="91">
        <v>0</v>
      </c>
      <c r="G143" s="133" t="s">
        <v>429</v>
      </c>
      <c r="H143" s="134" t="s">
        <v>165</v>
      </c>
      <c r="I143" s="133" t="s">
        <v>469</v>
      </c>
      <c r="J143" s="133" t="s">
        <v>454</v>
      </c>
      <c r="K143" s="34" t="s">
        <v>417</v>
      </c>
      <c r="L143" s="136">
        <v>0</v>
      </c>
      <c r="M143" s="32" t="s">
        <v>425</v>
      </c>
      <c r="N143" s="23" t="s">
        <v>934</v>
      </c>
      <c r="O143" s="137" t="s">
        <v>165</v>
      </c>
      <c r="P143" s="23" t="s">
        <v>165</v>
      </c>
      <c r="Q143" s="39"/>
      <c r="R143" s="139"/>
    </row>
    <row r="144" spans="1:21" s="140" customFormat="1" ht="48" x14ac:dyDescent="0.25">
      <c r="A144" s="28">
        <v>142</v>
      </c>
      <c r="B144" s="132" t="s">
        <v>574</v>
      </c>
      <c r="C144" s="109" t="s">
        <v>165</v>
      </c>
      <c r="D144" s="32" t="s">
        <v>420</v>
      </c>
      <c r="E144" s="91">
        <v>1368278798.3161118</v>
      </c>
      <c r="F144" s="91">
        <v>0</v>
      </c>
      <c r="G144" s="133" t="s">
        <v>442</v>
      </c>
      <c r="H144" s="134" t="s">
        <v>165</v>
      </c>
      <c r="I144" s="133" t="s">
        <v>461</v>
      </c>
      <c r="J144" s="133" t="s">
        <v>564</v>
      </c>
      <c r="K144" s="34" t="s">
        <v>417</v>
      </c>
      <c r="L144" s="136">
        <v>0</v>
      </c>
      <c r="M144" s="32" t="s">
        <v>425</v>
      </c>
      <c r="N144" s="23" t="s">
        <v>908</v>
      </c>
      <c r="O144" s="137" t="s">
        <v>165</v>
      </c>
      <c r="P144" s="23" t="s">
        <v>165</v>
      </c>
      <c r="Q144" s="39"/>
      <c r="R144" s="139"/>
    </row>
    <row r="145" spans="1:21" s="140" customFormat="1" ht="48" x14ac:dyDescent="0.25">
      <c r="A145" s="28">
        <v>143</v>
      </c>
      <c r="B145" s="132" t="s">
        <v>575</v>
      </c>
      <c r="C145" s="109" t="s">
        <v>165</v>
      </c>
      <c r="D145" s="32" t="s">
        <v>420</v>
      </c>
      <c r="E145" s="91">
        <v>2297383275.9280524</v>
      </c>
      <c r="F145" s="91">
        <v>0</v>
      </c>
      <c r="G145" s="133" t="s">
        <v>564</v>
      </c>
      <c r="H145" s="134" t="s">
        <v>165</v>
      </c>
      <c r="I145" s="133" t="s">
        <v>445</v>
      </c>
      <c r="J145" s="133" t="s">
        <v>444</v>
      </c>
      <c r="K145" s="34" t="s">
        <v>417</v>
      </c>
      <c r="L145" s="136">
        <v>0</v>
      </c>
      <c r="M145" s="32" t="s">
        <v>425</v>
      </c>
      <c r="N145" s="23" t="s">
        <v>456</v>
      </c>
      <c r="O145" s="137" t="s">
        <v>165</v>
      </c>
      <c r="P145" s="23" t="s">
        <v>457</v>
      </c>
      <c r="Q145" s="39"/>
      <c r="R145" s="139"/>
    </row>
    <row r="146" spans="1:21" s="140" customFormat="1" ht="48" x14ac:dyDescent="0.25">
      <c r="A146" s="28">
        <v>144</v>
      </c>
      <c r="B146" s="132" t="s">
        <v>577</v>
      </c>
      <c r="C146" s="109" t="s">
        <v>165</v>
      </c>
      <c r="D146" s="32" t="s">
        <v>420</v>
      </c>
      <c r="E146" s="91">
        <v>763992537.31343293</v>
      </c>
      <c r="F146" s="91">
        <v>0</v>
      </c>
      <c r="G146" s="133" t="s">
        <v>564</v>
      </c>
      <c r="H146" s="134" t="s">
        <v>165</v>
      </c>
      <c r="I146" s="133" t="s">
        <v>414</v>
      </c>
      <c r="J146" s="133" t="s">
        <v>444</v>
      </c>
      <c r="K146" s="34" t="s">
        <v>417</v>
      </c>
      <c r="L146" s="136">
        <v>0</v>
      </c>
      <c r="M146" s="32" t="s">
        <v>425</v>
      </c>
      <c r="N146" s="23" t="s">
        <v>456</v>
      </c>
      <c r="O146" s="137" t="s">
        <v>165</v>
      </c>
      <c r="P146" s="23" t="s">
        <v>457</v>
      </c>
      <c r="Q146" s="39"/>
      <c r="R146" s="139"/>
    </row>
    <row r="147" spans="1:21" s="140" customFormat="1" ht="48" x14ac:dyDescent="0.25">
      <c r="A147" s="28">
        <v>145</v>
      </c>
      <c r="B147" s="132" t="s">
        <v>584</v>
      </c>
      <c r="C147" s="109" t="s">
        <v>165</v>
      </c>
      <c r="D147" s="32" t="s">
        <v>420</v>
      </c>
      <c r="E147" s="91">
        <v>1470316685.8017607</v>
      </c>
      <c r="F147" s="91">
        <v>0</v>
      </c>
      <c r="G147" s="133" t="s">
        <v>564</v>
      </c>
      <c r="H147" s="134" t="s">
        <v>165</v>
      </c>
      <c r="I147" s="133" t="s">
        <v>445</v>
      </c>
      <c r="J147" s="133" t="s">
        <v>444</v>
      </c>
      <c r="K147" s="34" t="s">
        <v>417</v>
      </c>
      <c r="L147" s="136">
        <v>0</v>
      </c>
      <c r="M147" s="32" t="s">
        <v>425</v>
      </c>
      <c r="N147" s="6" t="s">
        <v>585</v>
      </c>
      <c r="O147" s="137" t="s">
        <v>165</v>
      </c>
      <c r="P147" s="23" t="s">
        <v>165</v>
      </c>
      <c r="Q147" s="39"/>
      <c r="R147" s="139"/>
    </row>
    <row r="148" spans="1:21" s="140" customFormat="1" ht="48" x14ac:dyDescent="0.25">
      <c r="A148" s="28">
        <v>146</v>
      </c>
      <c r="B148" s="132" t="s">
        <v>586</v>
      </c>
      <c r="C148" s="109" t="s">
        <v>165</v>
      </c>
      <c r="D148" s="32" t="s">
        <v>420</v>
      </c>
      <c r="E148" s="91">
        <v>812471297.35935712</v>
      </c>
      <c r="F148" s="91">
        <v>0</v>
      </c>
      <c r="G148" s="133" t="s">
        <v>440</v>
      </c>
      <c r="H148" s="134" t="s">
        <v>165</v>
      </c>
      <c r="I148" s="133" t="s">
        <v>428</v>
      </c>
      <c r="J148" s="133" t="s">
        <v>443</v>
      </c>
      <c r="K148" s="34" t="s">
        <v>417</v>
      </c>
      <c r="L148" s="136">
        <v>0</v>
      </c>
      <c r="M148" s="32" t="s">
        <v>425</v>
      </c>
      <c r="N148" s="6" t="s">
        <v>587</v>
      </c>
      <c r="O148" s="137" t="s">
        <v>165</v>
      </c>
      <c r="P148" s="23" t="s">
        <v>165</v>
      </c>
      <c r="Q148" s="39"/>
      <c r="R148" s="139"/>
    </row>
    <row r="149" spans="1:21" s="140" customFormat="1" ht="132" x14ac:dyDescent="0.25">
      <c r="A149" s="28">
        <v>147</v>
      </c>
      <c r="B149" s="132" t="s">
        <v>588</v>
      </c>
      <c r="C149" s="109" t="s">
        <v>165</v>
      </c>
      <c r="D149" s="32" t="s">
        <v>420</v>
      </c>
      <c r="E149" s="91">
        <v>563393037.16991973</v>
      </c>
      <c r="F149" s="91">
        <v>458043119.65174139</v>
      </c>
      <c r="G149" s="133" t="s">
        <v>459</v>
      </c>
      <c r="H149" s="134" t="s">
        <v>165</v>
      </c>
      <c r="I149" s="133" t="s">
        <v>414</v>
      </c>
      <c r="J149" s="133" t="s">
        <v>450</v>
      </c>
      <c r="K149" s="34" t="s">
        <v>455</v>
      </c>
      <c r="L149" s="136">
        <v>0</v>
      </c>
      <c r="M149" s="32" t="s">
        <v>418</v>
      </c>
      <c r="N149" s="6" t="s">
        <v>935</v>
      </c>
      <c r="O149" s="137">
        <v>43097</v>
      </c>
      <c r="P149" s="23" t="s">
        <v>165</v>
      </c>
      <c r="Q149" s="39"/>
      <c r="R149" s="139" t="s">
        <v>711</v>
      </c>
      <c r="S149" s="1"/>
      <c r="T149" s="148"/>
      <c r="U149" s="1"/>
    </row>
    <row r="150" spans="1:21" s="140" customFormat="1" ht="96" x14ac:dyDescent="0.25">
      <c r="A150" s="28">
        <v>148</v>
      </c>
      <c r="B150" s="132" t="s">
        <v>855</v>
      </c>
      <c r="C150" s="109" t="s">
        <v>942</v>
      </c>
      <c r="D150" s="32" t="s">
        <v>481</v>
      </c>
      <c r="E150" s="91">
        <v>88803028.819999993</v>
      </c>
      <c r="F150" s="91">
        <v>55402233.030000001</v>
      </c>
      <c r="G150" s="133" t="s">
        <v>422</v>
      </c>
      <c r="H150" s="134" t="s">
        <v>165</v>
      </c>
      <c r="I150" s="133" t="s">
        <v>473</v>
      </c>
      <c r="J150" s="133" t="s">
        <v>443</v>
      </c>
      <c r="K150" s="34" t="s">
        <v>595</v>
      </c>
      <c r="L150" s="136">
        <v>0</v>
      </c>
      <c r="M150" s="23" t="s">
        <v>418</v>
      </c>
      <c r="N150" s="23" t="s">
        <v>943</v>
      </c>
      <c r="O150" s="137">
        <v>41877</v>
      </c>
      <c r="P150" s="23" t="s">
        <v>165</v>
      </c>
      <c r="Q150" s="39"/>
      <c r="R150" s="139"/>
      <c r="S150" s="1"/>
      <c r="T150" s="148"/>
      <c r="U150" s="1"/>
    </row>
    <row r="151" spans="1:21" s="140" customFormat="1" ht="60" x14ac:dyDescent="0.25">
      <c r="A151" s="28">
        <v>149</v>
      </c>
      <c r="B151" s="132" t="s">
        <v>706</v>
      </c>
      <c r="C151" s="109" t="s">
        <v>165</v>
      </c>
      <c r="D151" s="32" t="s">
        <v>420</v>
      </c>
      <c r="E151" s="138">
        <v>218274499.30156907</v>
      </c>
      <c r="F151" s="138">
        <v>218274499.30156907</v>
      </c>
      <c r="G151" s="133" t="s">
        <v>476</v>
      </c>
      <c r="H151" s="134" t="s">
        <v>165</v>
      </c>
      <c r="I151" s="133" t="s">
        <v>449</v>
      </c>
      <c r="J151" s="133" t="s">
        <v>454</v>
      </c>
      <c r="K151" s="34" t="s">
        <v>467</v>
      </c>
      <c r="L151" s="136">
        <v>0</v>
      </c>
      <c r="M151" s="32" t="s">
        <v>482</v>
      </c>
      <c r="N151" s="23" t="s">
        <v>909</v>
      </c>
      <c r="O151" s="137" t="s">
        <v>165</v>
      </c>
      <c r="P151" s="23" t="s">
        <v>165</v>
      </c>
      <c r="Q151" s="39"/>
      <c r="R151" s="139"/>
    </row>
    <row r="152" spans="1:21" s="140" customFormat="1" ht="108" x14ac:dyDescent="0.25">
      <c r="A152" s="28">
        <v>150</v>
      </c>
      <c r="B152" s="132" t="s">
        <v>589</v>
      </c>
      <c r="C152" s="109" t="s">
        <v>165</v>
      </c>
      <c r="D152" s="32" t="s">
        <v>420</v>
      </c>
      <c r="E152" s="138">
        <v>0</v>
      </c>
      <c r="F152" s="138">
        <v>0</v>
      </c>
      <c r="G152" s="133" t="s">
        <v>450</v>
      </c>
      <c r="H152" s="134" t="s">
        <v>165</v>
      </c>
      <c r="I152" s="133" t="s">
        <v>414</v>
      </c>
      <c r="J152" s="133" t="s">
        <v>423</v>
      </c>
      <c r="K152" s="34" t="s">
        <v>526</v>
      </c>
      <c r="L152" s="136">
        <v>0</v>
      </c>
      <c r="M152" s="32" t="s">
        <v>425</v>
      </c>
      <c r="N152" s="23" t="s">
        <v>456</v>
      </c>
      <c r="O152" s="137" t="s">
        <v>165</v>
      </c>
      <c r="P152" s="23" t="s">
        <v>457</v>
      </c>
      <c r="Q152" s="39"/>
      <c r="R152" s="139"/>
    </row>
    <row r="153" spans="1:21" s="140" customFormat="1" ht="96" x14ac:dyDescent="0.25">
      <c r="A153" s="28">
        <v>151</v>
      </c>
      <c r="B153" s="132" t="s">
        <v>590</v>
      </c>
      <c r="C153" s="109" t="s">
        <v>591</v>
      </c>
      <c r="D153" s="32" t="s">
        <v>413</v>
      </c>
      <c r="E153" s="138">
        <v>71215219.410525352</v>
      </c>
      <c r="F153" s="138">
        <v>57898552.366280779</v>
      </c>
      <c r="G153" s="133" t="s">
        <v>469</v>
      </c>
      <c r="H153" s="134">
        <v>42808</v>
      </c>
      <c r="I153" s="133" t="s">
        <v>414</v>
      </c>
      <c r="J153" s="133" t="s">
        <v>416</v>
      </c>
      <c r="K153" s="34" t="s">
        <v>424</v>
      </c>
      <c r="L153" s="136">
        <v>0</v>
      </c>
      <c r="M153" s="32" t="s">
        <v>482</v>
      </c>
      <c r="N153" s="23" t="s">
        <v>936</v>
      </c>
      <c r="O153" s="137" t="s">
        <v>165</v>
      </c>
      <c r="P153" s="23" t="s">
        <v>165</v>
      </c>
      <c r="Q153" s="39"/>
      <c r="R153" s="139"/>
    </row>
    <row r="154" spans="1:21" s="140" customFormat="1" ht="84" x14ac:dyDescent="0.25">
      <c r="A154" s="28">
        <v>152</v>
      </c>
      <c r="B154" s="132" t="s">
        <v>856</v>
      </c>
      <c r="C154" s="109" t="s">
        <v>638</v>
      </c>
      <c r="D154" s="32" t="s">
        <v>413</v>
      </c>
      <c r="E154" s="138">
        <v>84108714.140000001</v>
      </c>
      <c r="F154" s="138">
        <v>84108714</v>
      </c>
      <c r="G154" s="133" t="s">
        <v>459</v>
      </c>
      <c r="H154" s="134">
        <v>42998</v>
      </c>
      <c r="I154" s="133" t="s">
        <v>414</v>
      </c>
      <c r="J154" s="133" t="s">
        <v>422</v>
      </c>
      <c r="K154" s="34" t="s">
        <v>424</v>
      </c>
      <c r="L154" s="136">
        <v>0.12110704676806733</v>
      </c>
      <c r="M154" s="32" t="s">
        <v>418</v>
      </c>
      <c r="N154" s="23" t="s">
        <v>937</v>
      </c>
      <c r="O154" s="137">
        <v>42458</v>
      </c>
      <c r="P154" s="23" t="s">
        <v>165</v>
      </c>
      <c r="Q154" s="39"/>
      <c r="R154" s="139" t="s">
        <v>799</v>
      </c>
      <c r="S154" s="148">
        <v>10186157.959999999</v>
      </c>
      <c r="T154" s="148"/>
      <c r="U154" s="1"/>
    </row>
    <row r="155" spans="1:21" s="140" customFormat="1" ht="96" x14ac:dyDescent="0.25">
      <c r="A155" s="28">
        <v>153</v>
      </c>
      <c r="B155" s="132" t="s">
        <v>592</v>
      </c>
      <c r="C155" s="109" t="s">
        <v>762</v>
      </c>
      <c r="D155" s="32" t="s">
        <v>413</v>
      </c>
      <c r="E155" s="91">
        <v>77982011.159999996</v>
      </c>
      <c r="F155" s="91">
        <v>68922738</v>
      </c>
      <c r="G155" s="133" t="s">
        <v>459</v>
      </c>
      <c r="H155" s="134">
        <v>43116</v>
      </c>
      <c r="I155" s="133" t="s">
        <v>466</v>
      </c>
      <c r="J155" s="133" t="s">
        <v>450</v>
      </c>
      <c r="K155" s="34" t="s">
        <v>424</v>
      </c>
      <c r="L155" s="136">
        <v>0</v>
      </c>
      <c r="M155" s="32" t="s">
        <v>425</v>
      </c>
      <c r="N155" s="6" t="s">
        <v>938</v>
      </c>
      <c r="O155" s="23" t="s">
        <v>165</v>
      </c>
      <c r="P155" s="23" t="s">
        <v>165</v>
      </c>
      <c r="Q155" s="39"/>
      <c r="R155" s="139" t="s">
        <v>800</v>
      </c>
      <c r="S155" s="148"/>
      <c r="T155" s="148"/>
      <c r="U155" s="1"/>
    </row>
    <row r="156" spans="1:21" s="140" customFormat="1" ht="156" x14ac:dyDescent="0.25">
      <c r="A156" s="28">
        <v>154</v>
      </c>
      <c r="B156" s="132" t="s">
        <v>593</v>
      </c>
      <c r="C156" s="109" t="s">
        <v>594</v>
      </c>
      <c r="D156" s="32" t="s">
        <v>413</v>
      </c>
      <c r="E156" s="91">
        <v>236854624.95185879</v>
      </c>
      <c r="F156" s="91">
        <v>144422702.2496092</v>
      </c>
      <c r="G156" s="133" t="s">
        <v>414</v>
      </c>
      <c r="H156" s="134">
        <v>42795</v>
      </c>
      <c r="I156" s="133" t="s">
        <v>581</v>
      </c>
      <c r="J156" s="133" t="s">
        <v>450</v>
      </c>
      <c r="K156" s="34" t="s">
        <v>595</v>
      </c>
      <c r="L156" s="136">
        <v>0.21517491139509609</v>
      </c>
      <c r="M156" s="32" t="s">
        <v>418</v>
      </c>
      <c r="N156" s="23" t="s">
        <v>596</v>
      </c>
      <c r="O156" s="137">
        <v>41522</v>
      </c>
      <c r="P156" s="23" t="s">
        <v>165</v>
      </c>
      <c r="Q156" s="39"/>
      <c r="R156" s="139" t="s">
        <v>801</v>
      </c>
      <c r="S156" s="148">
        <v>31076142.160000004</v>
      </c>
      <c r="T156" s="148"/>
      <c r="U156" s="1"/>
    </row>
    <row r="157" spans="1:21" s="140" customFormat="1" ht="144" x14ac:dyDescent="0.25">
      <c r="A157" s="28">
        <v>155</v>
      </c>
      <c r="B157" s="132" t="s">
        <v>857</v>
      </c>
      <c r="C157" s="109" t="s">
        <v>861</v>
      </c>
      <c r="D157" s="32" t="s">
        <v>413</v>
      </c>
      <c r="E157" s="91">
        <v>282479388.19</v>
      </c>
      <c r="F157" s="91">
        <v>229658039.18000001</v>
      </c>
      <c r="G157" s="133" t="s">
        <v>421</v>
      </c>
      <c r="H157" s="134">
        <v>43166</v>
      </c>
      <c r="I157" s="133" t="s">
        <v>428</v>
      </c>
      <c r="J157" s="133" t="s">
        <v>432</v>
      </c>
      <c r="K157" s="34" t="s">
        <v>595</v>
      </c>
      <c r="L157" s="136">
        <v>0</v>
      </c>
      <c r="M157" s="23" t="s">
        <v>418</v>
      </c>
      <c r="N157" s="23" t="s">
        <v>862</v>
      </c>
      <c r="O157" s="137">
        <v>42412</v>
      </c>
      <c r="P157" s="23" t="s">
        <v>165</v>
      </c>
      <c r="Q157" s="39"/>
      <c r="R157" s="139"/>
      <c r="S157" s="148"/>
      <c r="T157" s="148"/>
      <c r="U157" s="1"/>
    </row>
    <row r="158" spans="1:21" s="140" customFormat="1" ht="72" x14ac:dyDescent="0.25">
      <c r="A158" s="28">
        <v>156</v>
      </c>
      <c r="B158" s="132" t="s">
        <v>597</v>
      </c>
      <c r="C158" s="109" t="s">
        <v>598</v>
      </c>
      <c r="D158" s="32" t="s">
        <v>413</v>
      </c>
      <c r="E158" s="91">
        <v>326003737.41646087</v>
      </c>
      <c r="F158" s="91">
        <v>215386309.68713894</v>
      </c>
      <c r="G158" s="133" t="s">
        <v>414</v>
      </c>
      <c r="H158" s="134">
        <v>42795</v>
      </c>
      <c r="I158" s="133" t="s">
        <v>478</v>
      </c>
      <c r="J158" s="133" t="s">
        <v>540</v>
      </c>
      <c r="K158" s="34" t="s">
        <v>517</v>
      </c>
      <c r="L158" s="136">
        <v>0.53867346053019771</v>
      </c>
      <c r="M158" s="32" t="s">
        <v>512</v>
      </c>
      <c r="N158" s="23" t="s">
        <v>599</v>
      </c>
      <c r="O158" s="137">
        <v>41443</v>
      </c>
      <c r="P158" s="23" t="s">
        <v>165</v>
      </c>
      <c r="Q158" s="39"/>
      <c r="R158" s="139" t="s">
        <v>802</v>
      </c>
      <c r="S158" s="148">
        <v>116022888.78999999</v>
      </c>
      <c r="T158" s="148"/>
      <c r="U158" s="1"/>
    </row>
    <row r="159" spans="1:21" s="140" customFormat="1" ht="168" x14ac:dyDescent="0.25">
      <c r="A159" s="28">
        <v>157</v>
      </c>
      <c r="B159" s="132" t="s">
        <v>858</v>
      </c>
      <c r="C159" s="109" t="s">
        <v>712</v>
      </c>
      <c r="D159" s="32" t="s">
        <v>413</v>
      </c>
      <c r="E159" s="91">
        <v>143269809.53999999</v>
      </c>
      <c r="F159" s="91">
        <v>143268120.93000001</v>
      </c>
      <c r="G159" s="133" t="s">
        <v>459</v>
      </c>
      <c r="H159" s="134">
        <v>43166</v>
      </c>
      <c r="I159" s="133" t="s">
        <v>414</v>
      </c>
      <c r="J159" s="133" t="s">
        <v>450</v>
      </c>
      <c r="K159" s="34" t="s">
        <v>424</v>
      </c>
      <c r="L159" s="136">
        <v>0</v>
      </c>
      <c r="M159" s="32" t="s">
        <v>418</v>
      </c>
      <c r="N159" s="6" t="s">
        <v>910</v>
      </c>
      <c r="O159" s="149">
        <v>42782</v>
      </c>
      <c r="P159" s="23" t="s">
        <v>165</v>
      </c>
      <c r="Q159" s="39"/>
      <c r="R159" s="28" t="s">
        <v>803</v>
      </c>
      <c r="S159" s="148"/>
      <c r="T159" s="148"/>
      <c r="U159" s="1"/>
    </row>
    <row r="160" spans="1:21" s="140" customFormat="1" ht="84" x14ac:dyDescent="0.25">
      <c r="A160" s="28">
        <v>158</v>
      </c>
      <c r="B160" s="132" t="s">
        <v>859</v>
      </c>
      <c r="C160" s="109" t="s">
        <v>165</v>
      </c>
      <c r="D160" s="32" t="s">
        <v>420</v>
      </c>
      <c r="E160" s="138">
        <v>44529478.394087262</v>
      </c>
      <c r="F160" s="138">
        <v>36215059.909586683</v>
      </c>
      <c r="G160" s="133" t="s">
        <v>421</v>
      </c>
      <c r="H160" s="134" t="s">
        <v>165</v>
      </c>
      <c r="I160" s="133" t="s">
        <v>421</v>
      </c>
      <c r="J160" s="133" t="s">
        <v>450</v>
      </c>
      <c r="K160" s="34" t="s">
        <v>424</v>
      </c>
      <c r="L160" s="136">
        <v>0</v>
      </c>
      <c r="M160" s="23" t="s">
        <v>482</v>
      </c>
      <c r="N160" s="23" t="s">
        <v>941</v>
      </c>
      <c r="O160" s="157" t="s">
        <v>165</v>
      </c>
      <c r="P160" s="23" t="s">
        <v>165</v>
      </c>
      <c r="Q160" s="39"/>
      <c r="R160" s="28"/>
      <c r="S160" s="148"/>
      <c r="T160" s="148"/>
      <c r="U160" s="1"/>
    </row>
    <row r="161" spans="1:19" s="53" customFormat="1" x14ac:dyDescent="0.25">
      <c r="A161" s="28"/>
      <c r="L161" s="145"/>
      <c r="S161" s="1"/>
    </row>
    <row r="162" spans="1:19" s="53" customFormat="1" ht="14.25" x14ac:dyDescent="0.25">
      <c r="A162" s="28"/>
      <c r="B162" s="1" t="s">
        <v>807</v>
      </c>
      <c r="C162" s="92"/>
      <c r="D162" s="55"/>
      <c r="E162" s="1"/>
      <c r="F162" s="1"/>
      <c r="G162" s="92"/>
      <c r="H162" s="93"/>
      <c r="I162" s="55"/>
      <c r="J162" s="55"/>
      <c r="K162" s="92"/>
      <c r="L162" s="146"/>
      <c r="M162" s="92"/>
      <c r="N162" s="92"/>
      <c r="O162" s="92"/>
      <c r="P162" s="92"/>
      <c r="Q162" s="131"/>
      <c r="R162" s="55"/>
    </row>
    <row r="163" spans="1:19" ht="14.25" x14ac:dyDescent="0.25">
      <c r="A163" s="28"/>
      <c r="B163" s="1" t="s">
        <v>808</v>
      </c>
      <c r="S163" s="1"/>
    </row>
    <row r="164" spans="1:19" ht="14.25" x14ac:dyDescent="0.25">
      <c r="A164" s="28"/>
      <c r="B164" s="1" t="s">
        <v>600</v>
      </c>
      <c r="S164" s="1"/>
    </row>
    <row r="165" spans="1:19" x14ac:dyDescent="0.25">
      <c r="A165" s="28"/>
    </row>
    <row r="166" spans="1:19" x14ac:dyDescent="0.25">
      <c r="A166" s="28"/>
      <c r="B166" s="94" t="s">
        <v>945</v>
      </c>
      <c r="C166" s="94"/>
      <c r="D166" s="95"/>
      <c r="E166" s="94"/>
      <c r="F166" s="94"/>
      <c r="G166" s="94"/>
      <c r="H166" s="96"/>
      <c r="I166" s="95"/>
    </row>
    <row r="167" spans="1:19" x14ac:dyDescent="0.25">
      <c r="A167" s="28"/>
    </row>
    <row r="168" spans="1:19" x14ac:dyDescent="0.25">
      <c r="A168" s="28"/>
      <c r="B168" s="97" t="s">
        <v>601</v>
      </c>
    </row>
    <row r="169" spans="1:19" x14ac:dyDescent="0.25">
      <c r="A169" s="28"/>
      <c r="B169" s="97" t="s">
        <v>413</v>
      </c>
    </row>
    <row r="170" spans="1:19" x14ac:dyDescent="0.25">
      <c r="A170" s="28"/>
      <c r="B170" s="97" t="s">
        <v>481</v>
      </c>
    </row>
    <row r="171" spans="1:19" x14ac:dyDescent="0.25">
      <c r="A171" s="28"/>
      <c r="B171" s="97" t="s">
        <v>420</v>
      </c>
    </row>
    <row r="172" spans="1:19" x14ac:dyDescent="0.25">
      <c r="A172" s="28"/>
      <c r="B172" s="97"/>
    </row>
    <row r="173" spans="1:19" x14ac:dyDescent="0.25">
      <c r="A173" s="28"/>
      <c r="B173" s="97"/>
    </row>
    <row r="174" spans="1:19" x14ac:dyDescent="0.25">
      <c r="A174" s="28"/>
      <c r="B174" s="97" t="s">
        <v>602</v>
      </c>
    </row>
    <row r="175" spans="1:19" x14ac:dyDescent="0.25">
      <c r="A175" s="28"/>
      <c r="B175" s="97" t="s">
        <v>512</v>
      </c>
    </row>
    <row r="176" spans="1:19" x14ac:dyDescent="0.25">
      <c r="A176" s="28"/>
      <c r="B176" s="98" t="s">
        <v>418</v>
      </c>
    </row>
    <row r="177" spans="1:2" ht="24" x14ac:dyDescent="0.25">
      <c r="A177" s="28"/>
      <c r="B177" s="98" t="s">
        <v>482</v>
      </c>
    </row>
    <row r="178" spans="1:2" x14ac:dyDescent="0.25">
      <c r="A178" s="28"/>
      <c r="B178" s="98" t="s">
        <v>425</v>
      </c>
    </row>
    <row r="179" spans="1:2" x14ac:dyDescent="0.25">
      <c r="A179" s="28"/>
    </row>
    <row r="180" spans="1:2" x14ac:dyDescent="0.25">
      <c r="A180" s="28"/>
    </row>
    <row r="181" spans="1:2" x14ac:dyDescent="0.25">
      <c r="A181" s="28"/>
    </row>
    <row r="182" spans="1:2" x14ac:dyDescent="0.25">
      <c r="A182" s="28"/>
    </row>
    <row r="183" spans="1:2" x14ac:dyDescent="0.25">
      <c r="A183" s="28"/>
    </row>
    <row r="184" spans="1:2" x14ac:dyDescent="0.25">
      <c r="A184" s="28"/>
    </row>
    <row r="185" spans="1:2" x14ac:dyDescent="0.25">
      <c r="A185" s="28"/>
    </row>
    <row r="186" spans="1:2" x14ac:dyDescent="0.25">
      <c r="A186" s="28"/>
    </row>
    <row r="187" spans="1:2" x14ac:dyDescent="0.25">
      <c r="A187" s="28"/>
    </row>
    <row r="188" spans="1:2" x14ac:dyDescent="0.25">
      <c r="A188" s="28"/>
    </row>
    <row r="189" spans="1:2" x14ac:dyDescent="0.25">
      <c r="A189" s="28"/>
    </row>
    <row r="190" spans="1:2" x14ac:dyDescent="0.25">
      <c r="A190" s="28"/>
    </row>
    <row r="191" spans="1:2" x14ac:dyDescent="0.25">
      <c r="A191" s="28"/>
    </row>
    <row r="192" spans="1:2" x14ac:dyDescent="0.25">
      <c r="A192" s="28"/>
    </row>
    <row r="193" spans="1:1" x14ac:dyDescent="0.25">
      <c r="A193" s="28"/>
    </row>
    <row r="194" spans="1:1" x14ac:dyDescent="0.25">
      <c r="A194" s="28"/>
    </row>
    <row r="195" spans="1:1" x14ac:dyDescent="0.25">
      <c r="A195" s="28"/>
    </row>
    <row r="196" spans="1:1" x14ac:dyDescent="0.25">
      <c r="A196" s="28"/>
    </row>
    <row r="197" spans="1:1" x14ac:dyDescent="0.25">
      <c r="A197" s="28"/>
    </row>
    <row r="198" spans="1:1" x14ac:dyDescent="0.25">
      <c r="A198" s="28"/>
    </row>
    <row r="199" spans="1:1" x14ac:dyDescent="0.25">
      <c r="A199" s="28"/>
    </row>
    <row r="200" spans="1:1" x14ac:dyDescent="0.25">
      <c r="A200" s="28"/>
    </row>
    <row r="201" spans="1:1" x14ac:dyDescent="0.25">
      <c r="A201" s="28"/>
    </row>
  </sheetData>
  <autoFilter ref="B2:S164"/>
  <dataValidations count="3">
    <dataValidation showInputMessage="1" showErrorMessage="1" sqref="B176:B178"/>
    <dataValidation type="list" allowBlank="1" showInputMessage="1" showErrorMessage="1" sqref="M3:M160">
      <formula1>$B$174:$B$178</formula1>
    </dataValidation>
    <dataValidation type="list" allowBlank="1" showInputMessage="1" showErrorMessage="1" sqref="D3:D160">
      <formula1>$B$168:$B$171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horizontalDpi="300" verticalDpi="300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pageSetUpPr fitToPage="1"/>
  </sheetPr>
  <dimension ref="A1:A4"/>
  <sheetViews>
    <sheetView zoomScaleNormal="100" workbookViewId="0"/>
  </sheetViews>
  <sheetFormatPr defaultRowHeight="15" x14ac:dyDescent="0.25"/>
  <cols>
    <col min="1" max="16384" width="9.140625" style="27"/>
  </cols>
  <sheetData>
    <row r="1" spans="1:1" s="82" customFormat="1" ht="21" customHeight="1" x14ac:dyDescent="0.25">
      <c r="A1" s="1" t="s">
        <v>603</v>
      </c>
    </row>
    <row r="2" spans="1:1" x14ac:dyDescent="0.25">
      <c r="A2" s="86" t="s">
        <v>174</v>
      </c>
    </row>
    <row r="4" spans="1:1" x14ac:dyDescent="0.25">
      <c r="A4" s="86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Y8"/>
  <sheetViews>
    <sheetView zoomScaleNormal="100" workbookViewId="0">
      <selection sqref="A1:R1"/>
    </sheetView>
  </sheetViews>
  <sheetFormatPr defaultRowHeight="15" x14ac:dyDescent="0.25"/>
  <cols>
    <col min="1" max="1" width="12.85546875" style="27" customWidth="1"/>
    <col min="2" max="16384" width="9.140625" style="27"/>
  </cols>
  <sheetData>
    <row r="1" spans="1:25" s="1" customFormat="1" ht="43.5" customHeight="1" x14ac:dyDescent="0.25">
      <c r="A1" s="171" t="s">
        <v>173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24"/>
      <c r="T1" s="24"/>
      <c r="U1" s="24"/>
      <c r="V1" s="24"/>
      <c r="W1" s="24"/>
      <c r="X1" s="24"/>
      <c r="Y1" s="24"/>
    </row>
    <row r="2" spans="1:25" x14ac:dyDescent="0.25">
      <c r="A2" s="25" t="s">
        <v>174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2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25" s="1" customFormat="1" ht="43.5" customHeight="1" x14ac:dyDescent="0.25">
      <c r="A4" s="171" t="s">
        <v>175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24"/>
      <c r="T4" s="24"/>
      <c r="U4" s="24"/>
      <c r="V4" s="24"/>
      <c r="W4" s="24"/>
      <c r="X4" s="24"/>
      <c r="Y4" s="24"/>
    </row>
    <row r="5" spans="1:25" x14ac:dyDescent="0.25">
      <c r="A5" s="25" t="s">
        <v>174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2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25" s="1" customFormat="1" ht="43.5" customHeight="1" x14ac:dyDescent="0.25">
      <c r="A7" s="171" t="s">
        <v>176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24"/>
      <c r="T7" s="24"/>
      <c r="U7" s="24"/>
      <c r="V7" s="24"/>
      <c r="W7" s="24"/>
      <c r="X7" s="24"/>
      <c r="Y7" s="24"/>
    </row>
    <row r="8" spans="1:25" x14ac:dyDescent="0.25">
      <c r="A8" s="25" t="s">
        <v>174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</sheetData>
  <mergeCells count="3">
    <mergeCell ref="A1:R1"/>
    <mergeCell ref="A4:R4"/>
    <mergeCell ref="A7:R7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300" verticalDpi="30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AM245"/>
  <sheetViews>
    <sheetView zoomScaleNormal="100" workbookViewId="0">
      <pane xSplit="3" ySplit="6" topLeftCell="D7" activePane="bottomRight" state="frozen"/>
      <selection activeCell="J16" sqref="J16"/>
      <selection pane="topRight" activeCell="J16" sqref="J16"/>
      <selection pane="bottomLeft" activeCell="J16" sqref="J16"/>
      <selection pane="bottomRight"/>
    </sheetView>
  </sheetViews>
  <sheetFormatPr defaultRowHeight="12" x14ac:dyDescent="0.25"/>
  <cols>
    <col min="1" max="1" width="7.85546875" style="1" customWidth="1"/>
    <col min="2" max="2" width="14.140625" style="28" customWidth="1"/>
    <col min="3" max="3" width="43.85546875" style="1" customWidth="1"/>
    <col min="4" max="4" width="13.28515625" style="1" customWidth="1"/>
    <col min="5" max="5" width="10.28515625" style="28" customWidth="1"/>
    <col min="6" max="6" width="14.7109375" style="28" customWidth="1"/>
    <col min="7" max="7" width="10.85546875" style="29" customWidth="1"/>
    <col min="8" max="9" width="5" style="1" customWidth="1"/>
    <col min="10" max="10" width="7.42578125" style="28" customWidth="1"/>
    <col min="11" max="12" width="5" style="1" customWidth="1"/>
    <col min="13" max="13" width="7.42578125" style="28" customWidth="1"/>
    <col min="14" max="15" width="5" style="1" customWidth="1"/>
    <col min="16" max="16" width="10.7109375" style="28" customWidth="1"/>
    <col min="17" max="17" width="5" style="1" customWidth="1"/>
    <col min="18" max="18" width="5" style="43" customWidth="1"/>
    <col min="19" max="19" width="11.28515625" style="28" customWidth="1"/>
    <col min="20" max="37" width="9.140625" style="1" hidden="1" customWidth="1"/>
    <col min="38" max="38" width="17.42578125" style="1" customWidth="1"/>
    <col min="39" max="39" width="11.42578125" style="1" hidden="1" customWidth="1"/>
    <col min="40" max="16384" width="9.140625" style="1"/>
  </cols>
  <sheetData>
    <row r="1" spans="1:39" ht="21" customHeight="1" x14ac:dyDescent="0.25">
      <c r="A1" s="1" t="s">
        <v>177</v>
      </c>
      <c r="R1" s="1"/>
      <c r="S1" s="1"/>
    </row>
    <row r="2" spans="1:39" ht="21" customHeight="1" x14ac:dyDescent="0.25">
      <c r="A2" s="2" t="s">
        <v>1</v>
      </c>
      <c r="B2" s="30"/>
      <c r="R2" s="1"/>
      <c r="S2" s="1"/>
    </row>
    <row r="3" spans="1:39" ht="21" customHeight="1" x14ac:dyDescent="0.25">
      <c r="A3" s="3" t="s">
        <v>2</v>
      </c>
      <c r="B3" s="31"/>
      <c r="R3" s="1"/>
      <c r="S3" s="1"/>
    </row>
    <row r="4" spans="1:39" s="4" customFormat="1" ht="27.75" customHeight="1" x14ac:dyDescent="0.25">
      <c r="A4" s="165" t="s">
        <v>946</v>
      </c>
      <c r="B4" s="165" t="s">
        <v>4</v>
      </c>
      <c r="C4" s="165" t="s">
        <v>178</v>
      </c>
      <c r="D4" s="165" t="s">
        <v>6</v>
      </c>
      <c r="E4" s="165" t="s">
        <v>179</v>
      </c>
      <c r="F4" s="165" t="s">
        <v>180</v>
      </c>
      <c r="G4" s="173" t="s">
        <v>10</v>
      </c>
      <c r="H4" s="172" t="s">
        <v>11</v>
      </c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65" t="s">
        <v>12</v>
      </c>
    </row>
    <row r="5" spans="1:39" s="4" customFormat="1" ht="23.25" customHeight="1" x14ac:dyDescent="0.25">
      <c r="A5" s="166"/>
      <c r="B5" s="166"/>
      <c r="C5" s="166"/>
      <c r="D5" s="166"/>
      <c r="E5" s="166"/>
      <c r="F5" s="166"/>
      <c r="G5" s="174"/>
      <c r="H5" s="172">
        <v>2014</v>
      </c>
      <c r="I5" s="172"/>
      <c r="J5" s="172"/>
      <c r="K5" s="172">
        <v>2015</v>
      </c>
      <c r="L5" s="172"/>
      <c r="M5" s="172"/>
      <c r="N5" s="172">
        <v>2016</v>
      </c>
      <c r="O5" s="172"/>
      <c r="P5" s="172"/>
      <c r="Q5" s="172">
        <v>2017</v>
      </c>
      <c r="R5" s="172"/>
      <c r="S5" s="172"/>
      <c r="T5" s="172">
        <v>2018</v>
      </c>
      <c r="U5" s="172"/>
      <c r="V5" s="172"/>
      <c r="W5" s="172">
        <v>2019</v>
      </c>
      <c r="X5" s="172"/>
      <c r="Y5" s="172"/>
      <c r="Z5" s="172">
        <v>2020</v>
      </c>
      <c r="AA5" s="172"/>
      <c r="AB5" s="172"/>
      <c r="AC5" s="172">
        <v>2021</v>
      </c>
      <c r="AD5" s="172"/>
      <c r="AE5" s="172"/>
      <c r="AF5" s="172">
        <v>2022</v>
      </c>
      <c r="AG5" s="172"/>
      <c r="AH5" s="172"/>
      <c r="AI5" s="172">
        <v>2023</v>
      </c>
      <c r="AJ5" s="172"/>
      <c r="AK5" s="172"/>
      <c r="AL5" s="166"/>
    </row>
    <row r="6" spans="1:39" s="4" customFormat="1" ht="24" customHeight="1" x14ac:dyDescent="0.25">
      <c r="A6" s="167"/>
      <c r="B6" s="167"/>
      <c r="C6" s="167"/>
      <c r="D6" s="167"/>
      <c r="E6" s="167"/>
      <c r="F6" s="167"/>
      <c r="G6" s="175"/>
      <c r="H6" s="5" t="s">
        <v>13</v>
      </c>
      <c r="I6" s="5" t="s">
        <v>14</v>
      </c>
      <c r="J6" s="5" t="s">
        <v>15</v>
      </c>
      <c r="K6" s="5" t="s">
        <v>13</v>
      </c>
      <c r="L6" s="5" t="s">
        <v>14</v>
      </c>
      <c r="M6" s="5" t="s">
        <v>15</v>
      </c>
      <c r="N6" s="5" t="s">
        <v>13</v>
      </c>
      <c r="O6" s="5" t="s">
        <v>14</v>
      </c>
      <c r="P6" s="5" t="s">
        <v>15</v>
      </c>
      <c r="Q6" s="5" t="s">
        <v>13</v>
      </c>
      <c r="R6" s="5" t="s">
        <v>14</v>
      </c>
      <c r="S6" s="5" t="s">
        <v>15</v>
      </c>
      <c r="T6" s="5" t="s">
        <v>13</v>
      </c>
      <c r="U6" s="5" t="s">
        <v>14</v>
      </c>
      <c r="V6" s="5" t="s">
        <v>15</v>
      </c>
      <c r="W6" s="5" t="s">
        <v>13</v>
      </c>
      <c r="X6" s="5" t="s">
        <v>14</v>
      </c>
      <c r="Y6" s="5" t="s">
        <v>15</v>
      </c>
      <c r="Z6" s="5" t="s">
        <v>13</v>
      </c>
      <c r="AA6" s="5" t="s">
        <v>14</v>
      </c>
      <c r="AB6" s="5" t="s">
        <v>15</v>
      </c>
      <c r="AC6" s="5" t="s">
        <v>13</v>
      </c>
      <c r="AD6" s="5" t="s">
        <v>14</v>
      </c>
      <c r="AE6" s="5" t="s">
        <v>15</v>
      </c>
      <c r="AF6" s="5" t="s">
        <v>13</v>
      </c>
      <c r="AG6" s="5" t="s">
        <v>14</v>
      </c>
      <c r="AH6" s="5" t="s">
        <v>15</v>
      </c>
      <c r="AI6" s="5" t="s">
        <v>13</v>
      </c>
      <c r="AJ6" s="5" t="s">
        <v>14</v>
      </c>
      <c r="AK6" s="5" t="s">
        <v>15</v>
      </c>
      <c r="AL6" s="167"/>
    </row>
    <row r="7" spans="1:39" s="4" customFormat="1" ht="24" x14ac:dyDescent="0.25">
      <c r="A7" s="32" t="s">
        <v>181</v>
      </c>
      <c r="B7" s="32" t="s">
        <v>182</v>
      </c>
      <c r="C7" s="32" t="s">
        <v>183</v>
      </c>
      <c r="D7" s="32" t="s">
        <v>184</v>
      </c>
      <c r="E7" s="32" t="s">
        <v>185</v>
      </c>
      <c r="F7" s="32" t="s">
        <v>18</v>
      </c>
      <c r="G7" s="33">
        <v>102</v>
      </c>
      <c r="H7" s="34"/>
      <c r="I7" s="34"/>
      <c r="J7" s="32">
        <v>0</v>
      </c>
      <c r="K7" s="34"/>
      <c r="L7" s="34"/>
      <c r="M7" s="32">
        <v>0</v>
      </c>
      <c r="N7" s="34"/>
      <c r="O7" s="34"/>
      <c r="P7" s="23">
        <v>0</v>
      </c>
      <c r="Q7" s="34"/>
      <c r="R7" s="34"/>
      <c r="S7" s="20">
        <v>0</v>
      </c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158">
        <v>0</v>
      </c>
    </row>
    <row r="8" spans="1:39" s="4" customFormat="1" ht="36" customHeight="1" x14ac:dyDescent="0.25">
      <c r="A8" s="32" t="s">
        <v>186</v>
      </c>
      <c r="B8" s="32" t="s">
        <v>182</v>
      </c>
      <c r="C8" s="32" t="s">
        <v>183</v>
      </c>
      <c r="D8" s="32" t="s">
        <v>184</v>
      </c>
      <c r="E8" s="32" t="s">
        <v>185</v>
      </c>
      <c r="F8" s="32" t="s">
        <v>18</v>
      </c>
      <c r="G8" s="33">
        <v>102</v>
      </c>
      <c r="H8" s="34"/>
      <c r="I8" s="34"/>
      <c r="J8" s="32">
        <v>0</v>
      </c>
      <c r="K8" s="34"/>
      <c r="L8" s="34"/>
      <c r="M8" s="32">
        <v>0</v>
      </c>
      <c r="N8" s="34"/>
      <c r="O8" s="34"/>
      <c r="P8" s="23">
        <v>47</v>
      </c>
      <c r="Q8" s="34"/>
      <c r="R8" s="34"/>
      <c r="S8" s="20">
        <v>81616.2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161">
        <v>800.15882352941173</v>
      </c>
    </row>
    <row r="9" spans="1:39" s="4" customFormat="1" ht="36" x14ac:dyDescent="0.25">
      <c r="A9" s="32" t="s">
        <v>181</v>
      </c>
      <c r="B9" s="32" t="s">
        <v>187</v>
      </c>
      <c r="C9" s="32" t="s">
        <v>188</v>
      </c>
      <c r="D9" s="32" t="s">
        <v>189</v>
      </c>
      <c r="E9" s="32" t="s">
        <v>185</v>
      </c>
      <c r="F9" s="32" t="s">
        <v>18</v>
      </c>
      <c r="G9" s="33">
        <v>115000</v>
      </c>
      <c r="H9" s="34"/>
      <c r="I9" s="34"/>
      <c r="J9" s="32">
        <v>0</v>
      </c>
      <c r="K9" s="34"/>
      <c r="L9" s="34"/>
      <c r="M9" s="32">
        <v>0</v>
      </c>
      <c r="N9" s="34"/>
      <c r="O9" s="34"/>
      <c r="P9" s="23">
        <v>0</v>
      </c>
      <c r="Q9" s="34"/>
      <c r="R9" s="34"/>
      <c r="S9" s="20">
        <v>84504</v>
      </c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158">
        <v>0.73481739130434787</v>
      </c>
    </row>
    <row r="10" spans="1:39" s="4" customFormat="1" ht="36" x14ac:dyDescent="0.25">
      <c r="A10" s="32" t="s">
        <v>186</v>
      </c>
      <c r="B10" s="32" t="s">
        <v>187</v>
      </c>
      <c r="C10" s="32" t="s">
        <v>188</v>
      </c>
      <c r="D10" s="32" t="s">
        <v>189</v>
      </c>
      <c r="E10" s="32" t="s">
        <v>185</v>
      </c>
      <c r="F10" s="32" t="s">
        <v>18</v>
      </c>
      <c r="G10" s="33">
        <v>115000</v>
      </c>
      <c r="H10" s="34"/>
      <c r="I10" s="34"/>
      <c r="J10" s="32">
        <v>0</v>
      </c>
      <c r="K10" s="34"/>
      <c r="L10" s="34"/>
      <c r="M10" s="32">
        <v>0</v>
      </c>
      <c r="N10" s="34"/>
      <c r="O10" s="34"/>
      <c r="P10" s="17">
        <v>864874.06</v>
      </c>
      <c r="Q10" s="34"/>
      <c r="R10" s="34"/>
      <c r="S10" s="20">
        <v>3656026.12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158">
        <v>31.791531478260872</v>
      </c>
    </row>
    <row r="11" spans="1:39" s="4" customFormat="1" ht="36" x14ac:dyDescent="0.25">
      <c r="A11" s="32" t="s">
        <v>181</v>
      </c>
      <c r="B11" s="32">
        <v>11</v>
      </c>
      <c r="C11" s="32" t="s">
        <v>190</v>
      </c>
      <c r="D11" s="32" t="s">
        <v>191</v>
      </c>
      <c r="E11" s="32" t="s">
        <v>185</v>
      </c>
      <c r="F11" s="32" t="s">
        <v>18</v>
      </c>
      <c r="G11" s="33">
        <v>391</v>
      </c>
      <c r="H11" s="34"/>
      <c r="I11" s="34"/>
      <c r="J11" s="32">
        <v>0</v>
      </c>
      <c r="K11" s="34"/>
      <c r="L11" s="34"/>
      <c r="M11" s="32">
        <v>0</v>
      </c>
      <c r="N11" s="34"/>
      <c r="O11" s="34"/>
      <c r="P11" s="23">
        <v>0</v>
      </c>
      <c r="Q11" s="34"/>
      <c r="R11" s="34"/>
      <c r="S11" s="20">
        <v>24.6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158">
        <v>6.2915601023017909E-2</v>
      </c>
    </row>
    <row r="12" spans="1:39" ht="36" x14ac:dyDescent="0.25">
      <c r="A12" s="32" t="s">
        <v>186</v>
      </c>
      <c r="B12" s="35">
        <v>11</v>
      </c>
      <c r="C12" s="32" t="s">
        <v>190</v>
      </c>
      <c r="D12" s="32" t="s">
        <v>191</v>
      </c>
      <c r="E12" s="32" t="s">
        <v>185</v>
      </c>
      <c r="F12" s="32" t="s">
        <v>18</v>
      </c>
      <c r="G12" s="33">
        <v>391</v>
      </c>
      <c r="H12" s="36"/>
      <c r="I12" s="36"/>
      <c r="J12" s="32">
        <v>0</v>
      </c>
      <c r="K12" s="36"/>
      <c r="L12" s="36"/>
      <c r="M12" s="32">
        <v>0</v>
      </c>
      <c r="N12" s="36"/>
      <c r="O12" s="36"/>
      <c r="P12" s="37">
        <v>78.760000000000005</v>
      </c>
      <c r="Q12" s="36"/>
      <c r="R12" s="36"/>
      <c r="S12" s="99">
        <v>464.08</v>
      </c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158">
        <v>1.1869053708439898</v>
      </c>
    </row>
    <row r="13" spans="1:39" x14ac:dyDescent="0.25">
      <c r="A13" s="32" t="s">
        <v>181</v>
      </c>
      <c r="B13" s="35">
        <v>2</v>
      </c>
      <c r="C13" s="32" t="s">
        <v>192</v>
      </c>
      <c r="D13" s="32" t="s">
        <v>127</v>
      </c>
      <c r="E13" s="32" t="s">
        <v>185</v>
      </c>
      <c r="F13" s="32" t="s">
        <v>18</v>
      </c>
      <c r="G13" s="38">
        <v>7</v>
      </c>
      <c r="H13" s="36"/>
      <c r="I13" s="36"/>
      <c r="J13" s="32">
        <v>0</v>
      </c>
      <c r="K13" s="36"/>
      <c r="L13" s="36"/>
      <c r="M13" s="32">
        <v>0</v>
      </c>
      <c r="N13" s="36"/>
      <c r="O13" s="36"/>
      <c r="P13" s="37">
        <v>0</v>
      </c>
      <c r="Q13" s="36"/>
      <c r="R13" s="36"/>
      <c r="S13" s="100">
        <v>1</v>
      </c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158">
        <v>0</v>
      </c>
    </row>
    <row r="14" spans="1:39" x14ac:dyDescent="0.25">
      <c r="A14" s="32" t="s">
        <v>186</v>
      </c>
      <c r="B14" s="35">
        <v>2</v>
      </c>
      <c r="C14" s="32" t="s">
        <v>192</v>
      </c>
      <c r="D14" s="32" t="s">
        <v>127</v>
      </c>
      <c r="E14" s="32" t="s">
        <v>185</v>
      </c>
      <c r="F14" s="32" t="s">
        <v>18</v>
      </c>
      <c r="G14" s="38">
        <v>7</v>
      </c>
      <c r="H14" s="36"/>
      <c r="I14" s="36"/>
      <c r="J14" s="32">
        <v>0</v>
      </c>
      <c r="K14" s="36"/>
      <c r="L14" s="36"/>
      <c r="M14" s="32">
        <v>0</v>
      </c>
      <c r="N14" s="36"/>
      <c r="O14" s="36"/>
      <c r="P14" s="37">
        <v>2</v>
      </c>
      <c r="Q14" s="36"/>
      <c r="R14" s="36"/>
      <c r="S14" s="45">
        <v>12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158">
        <v>1.7142857142857142</v>
      </c>
    </row>
    <row r="15" spans="1:39" s="43" customFormat="1" x14ac:dyDescent="0.25">
      <c r="A15" s="39"/>
      <c r="B15" s="40"/>
      <c r="C15" s="39"/>
      <c r="D15" s="39"/>
      <c r="E15" s="39"/>
      <c r="F15" s="39"/>
      <c r="G15" s="41"/>
      <c r="H15" s="42"/>
      <c r="I15" s="42"/>
      <c r="J15" s="39"/>
      <c r="K15" s="42"/>
      <c r="L15" s="42"/>
      <c r="M15" s="39"/>
      <c r="N15" s="42"/>
      <c r="O15" s="42"/>
      <c r="P15" s="40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158"/>
    </row>
    <row r="16" spans="1:39" ht="12.75" x14ac:dyDescent="0.25">
      <c r="A16" s="2" t="s">
        <v>1</v>
      </c>
      <c r="B16" s="30"/>
      <c r="P16" s="44"/>
      <c r="R16" s="1"/>
      <c r="S16" s="43"/>
      <c r="AM16" s="158"/>
    </row>
    <row r="17" spans="1:39" x14ac:dyDescent="0.25">
      <c r="A17" s="3" t="s">
        <v>23</v>
      </c>
      <c r="B17" s="31"/>
      <c r="P17" s="44"/>
      <c r="R17" s="1"/>
      <c r="S17" s="43"/>
      <c r="AM17" s="158"/>
    </row>
    <row r="18" spans="1:39" ht="24" x14ac:dyDescent="0.25">
      <c r="A18" s="32" t="s">
        <v>181</v>
      </c>
      <c r="B18" s="32" t="s">
        <v>182</v>
      </c>
      <c r="C18" s="32" t="s">
        <v>183</v>
      </c>
      <c r="D18" s="32" t="s">
        <v>184</v>
      </c>
      <c r="E18" s="32" t="s">
        <v>185</v>
      </c>
      <c r="F18" s="32" t="s">
        <v>18</v>
      </c>
      <c r="G18" s="33">
        <v>35</v>
      </c>
      <c r="H18" s="34"/>
      <c r="I18" s="34"/>
      <c r="J18" s="32">
        <v>0</v>
      </c>
      <c r="K18" s="34"/>
      <c r="L18" s="34"/>
      <c r="M18" s="32">
        <v>0</v>
      </c>
      <c r="N18" s="36"/>
      <c r="O18" s="36"/>
      <c r="P18" s="37">
        <v>0</v>
      </c>
      <c r="Q18" s="36"/>
      <c r="R18" s="36"/>
      <c r="S18" s="156">
        <v>0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158">
        <v>0</v>
      </c>
    </row>
    <row r="19" spans="1:39" ht="24" x14ac:dyDescent="0.25">
      <c r="A19" s="32" t="s">
        <v>186</v>
      </c>
      <c r="B19" s="32" t="s">
        <v>182</v>
      </c>
      <c r="C19" s="32" t="s">
        <v>183</v>
      </c>
      <c r="D19" s="32" t="s">
        <v>184</v>
      </c>
      <c r="E19" s="32" t="s">
        <v>185</v>
      </c>
      <c r="F19" s="32" t="s">
        <v>18</v>
      </c>
      <c r="G19" s="33">
        <v>35</v>
      </c>
      <c r="H19" s="34"/>
      <c r="I19" s="34"/>
      <c r="J19" s="32">
        <v>0</v>
      </c>
      <c r="K19" s="34"/>
      <c r="L19" s="34"/>
      <c r="M19" s="32">
        <v>0</v>
      </c>
      <c r="N19" s="36"/>
      <c r="O19" s="36"/>
      <c r="P19" s="37">
        <v>0</v>
      </c>
      <c r="Q19" s="36"/>
      <c r="R19" s="36"/>
      <c r="S19" s="37">
        <v>0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158">
        <v>0</v>
      </c>
    </row>
    <row r="20" spans="1:39" ht="36" x14ac:dyDescent="0.25">
      <c r="A20" s="32" t="s">
        <v>181</v>
      </c>
      <c r="B20" s="32" t="s">
        <v>187</v>
      </c>
      <c r="C20" s="32" t="s">
        <v>188</v>
      </c>
      <c r="D20" s="32" t="s">
        <v>189</v>
      </c>
      <c r="E20" s="32" t="s">
        <v>185</v>
      </c>
      <c r="F20" s="32" t="s">
        <v>18</v>
      </c>
      <c r="G20" s="33">
        <v>193000</v>
      </c>
      <c r="H20" s="34"/>
      <c r="I20" s="34"/>
      <c r="J20" s="32">
        <v>0</v>
      </c>
      <c r="K20" s="34"/>
      <c r="L20" s="34"/>
      <c r="M20" s="32">
        <v>0</v>
      </c>
      <c r="N20" s="36"/>
      <c r="O20" s="36"/>
      <c r="P20" s="37">
        <v>0</v>
      </c>
      <c r="Q20" s="36"/>
      <c r="R20" s="36"/>
      <c r="S20" s="156">
        <v>0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158">
        <v>0</v>
      </c>
    </row>
    <row r="21" spans="1:39" ht="36" x14ac:dyDescent="0.25">
      <c r="A21" s="32" t="s">
        <v>186</v>
      </c>
      <c r="B21" s="32" t="s">
        <v>187</v>
      </c>
      <c r="C21" s="32" t="s">
        <v>188</v>
      </c>
      <c r="D21" s="32" t="s">
        <v>193</v>
      </c>
      <c r="E21" s="32" t="s">
        <v>185</v>
      </c>
      <c r="F21" s="32" t="s">
        <v>18</v>
      </c>
      <c r="G21" s="33">
        <v>193000</v>
      </c>
      <c r="H21" s="34"/>
      <c r="I21" s="34"/>
      <c r="J21" s="32">
        <v>0</v>
      </c>
      <c r="K21" s="34"/>
      <c r="L21" s="34"/>
      <c r="M21" s="32">
        <v>0</v>
      </c>
      <c r="N21" s="36"/>
      <c r="O21" s="36"/>
      <c r="P21" s="37">
        <v>0</v>
      </c>
      <c r="Q21" s="36"/>
      <c r="R21" s="36"/>
      <c r="S21" s="37">
        <v>623.87</v>
      </c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158">
        <v>3.2324870466321244E-3</v>
      </c>
    </row>
    <row r="22" spans="1:39" x14ac:dyDescent="0.25">
      <c r="A22" s="32" t="s">
        <v>181</v>
      </c>
      <c r="B22" s="35">
        <v>2</v>
      </c>
      <c r="C22" s="32" t="s">
        <v>192</v>
      </c>
      <c r="D22" s="32" t="s">
        <v>127</v>
      </c>
      <c r="E22" s="32" t="s">
        <v>185</v>
      </c>
      <c r="F22" s="32" t="s">
        <v>18</v>
      </c>
      <c r="G22" s="38">
        <v>36</v>
      </c>
      <c r="H22" s="36"/>
      <c r="I22" s="36"/>
      <c r="J22" s="32">
        <v>0</v>
      </c>
      <c r="K22" s="36"/>
      <c r="L22" s="36"/>
      <c r="M22" s="32">
        <v>0</v>
      </c>
      <c r="N22" s="36"/>
      <c r="O22" s="36"/>
      <c r="P22" s="37">
        <v>0</v>
      </c>
      <c r="Q22" s="36"/>
      <c r="R22" s="36"/>
      <c r="S22" s="156">
        <v>0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158">
        <v>0</v>
      </c>
    </row>
    <row r="23" spans="1:39" x14ac:dyDescent="0.25">
      <c r="A23" s="32" t="s">
        <v>186</v>
      </c>
      <c r="B23" s="35">
        <v>2</v>
      </c>
      <c r="C23" s="32" t="s">
        <v>192</v>
      </c>
      <c r="D23" s="32" t="s">
        <v>127</v>
      </c>
      <c r="E23" s="32" t="s">
        <v>185</v>
      </c>
      <c r="F23" s="32" t="s">
        <v>18</v>
      </c>
      <c r="G23" s="38">
        <v>36</v>
      </c>
      <c r="H23" s="36"/>
      <c r="I23" s="36"/>
      <c r="J23" s="32">
        <v>0</v>
      </c>
      <c r="K23" s="36"/>
      <c r="L23" s="36"/>
      <c r="M23" s="32">
        <v>0</v>
      </c>
      <c r="N23" s="36"/>
      <c r="O23" s="36"/>
      <c r="P23" s="37">
        <v>0</v>
      </c>
      <c r="Q23" s="36"/>
      <c r="R23" s="36"/>
      <c r="S23" s="37">
        <v>3</v>
      </c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158">
        <v>8.3333333333333329E-2</v>
      </c>
    </row>
    <row r="24" spans="1:39" x14ac:dyDescent="0.25">
      <c r="A24" s="32" t="s">
        <v>181</v>
      </c>
      <c r="B24" s="35">
        <v>3</v>
      </c>
      <c r="C24" s="32" t="s">
        <v>194</v>
      </c>
      <c r="D24" s="32" t="s">
        <v>195</v>
      </c>
      <c r="E24" s="32" t="s">
        <v>185</v>
      </c>
      <c r="F24" s="32" t="s">
        <v>18</v>
      </c>
      <c r="G24" s="38">
        <v>700000</v>
      </c>
      <c r="H24" s="36"/>
      <c r="I24" s="36"/>
      <c r="J24" s="32">
        <v>0</v>
      </c>
      <c r="K24" s="36"/>
      <c r="L24" s="36"/>
      <c r="M24" s="32">
        <v>0</v>
      </c>
      <c r="N24" s="36"/>
      <c r="O24" s="36"/>
      <c r="P24" s="37">
        <v>0</v>
      </c>
      <c r="Q24" s="36"/>
      <c r="R24" s="36"/>
      <c r="S24" s="156">
        <v>0</v>
      </c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158">
        <v>0</v>
      </c>
    </row>
    <row r="25" spans="1:39" x14ac:dyDescent="0.25">
      <c r="A25" s="32" t="s">
        <v>186</v>
      </c>
      <c r="B25" s="35">
        <v>3</v>
      </c>
      <c r="C25" s="32" t="s">
        <v>194</v>
      </c>
      <c r="D25" s="32" t="s">
        <v>195</v>
      </c>
      <c r="E25" s="32" t="s">
        <v>185</v>
      </c>
      <c r="F25" s="32" t="s">
        <v>18</v>
      </c>
      <c r="G25" s="38">
        <v>700000</v>
      </c>
      <c r="H25" s="36"/>
      <c r="I25" s="36"/>
      <c r="J25" s="32">
        <v>0</v>
      </c>
      <c r="K25" s="36"/>
      <c r="L25" s="36"/>
      <c r="M25" s="32">
        <v>0</v>
      </c>
      <c r="N25" s="36"/>
      <c r="O25" s="36"/>
      <c r="P25" s="37">
        <v>0</v>
      </c>
      <c r="Q25" s="36"/>
      <c r="R25" s="36"/>
      <c r="S25" s="99">
        <v>4181.3</v>
      </c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158">
        <v>5.9732857142857148E-3</v>
      </c>
    </row>
    <row r="26" spans="1:39" s="43" customFormat="1" x14ac:dyDescent="0.25">
      <c r="A26" s="39"/>
      <c r="B26" s="40"/>
      <c r="C26" s="39"/>
      <c r="D26" s="39"/>
      <c r="E26" s="39"/>
      <c r="F26" s="39"/>
      <c r="G26" s="41"/>
      <c r="H26" s="42"/>
      <c r="I26" s="42"/>
      <c r="J26" s="39"/>
      <c r="K26" s="42"/>
      <c r="L26" s="42"/>
      <c r="M26" s="39"/>
      <c r="N26" s="42"/>
      <c r="O26" s="42"/>
      <c r="P26" s="40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158"/>
    </row>
    <row r="27" spans="1:39" ht="12.75" x14ac:dyDescent="0.25">
      <c r="A27" s="2" t="s">
        <v>1</v>
      </c>
      <c r="B27" s="30"/>
      <c r="P27" s="44"/>
      <c r="R27" s="1"/>
      <c r="S27" s="43"/>
      <c r="AM27" s="158"/>
    </row>
    <row r="28" spans="1:39" x14ac:dyDescent="0.25">
      <c r="A28" s="3" t="s">
        <v>33</v>
      </c>
      <c r="B28" s="31"/>
      <c r="P28" s="44"/>
      <c r="R28" s="1"/>
      <c r="S28" s="43"/>
      <c r="AM28" s="158"/>
    </row>
    <row r="29" spans="1:39" ht="24" x14ac:dyDescent="0.25">
      <c r="A29" s="32" t="s">
        <v>181</v>
      </c>
      <c r="B29" s="32" t="s">
        <v>182</v>
      </c>
      <c r="C29" s="32" t="s">
        <v>183</v>
      </c>
      <c r="D29" s="32" t="s">
        <v>184</v>
      </c>
      <c r="E29" s="32" t="s">
        <v>185</v>
      </c>
      <c r="F29" s="32" t="s">
        <v>18</v>
      </c>
      <c r="G29" s="38">
        <v>50</v>
      </c>
      <c r="H29" s="36"/>
      <c r="I29" s="36"/>
      <c r="J29" s="35">
        <v>0</v>
      </c>
      <c r="K29" s="36"/>
      <c r="L29" s="36"/>
      <c r="M29" s="35">
        <v>0</v>
      </c>
      <c r="N29" s="36"/>
      <c r="O29" s="36"/>
      <c r="P29" s="37">
        <v>0</v>
      </c>
      <c r="Q29" s="36"/>
      <c r="R29" s="36"/>
      <c r="S29" s="156">
        <v>0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158">
        <v>0</v>
      </c>
    </row>
    <row r="30" spans="1:39" ht="24" x14ac:dyDescent="0.25">
      <c r="A30" s="32" t="s">
        <v>186</v>
      </c>
      <c r="B30" s="32" t="s">
        <v>182</v>
      </c>
      <c r="C30" s="32" t="s">
        <v>183</v>
      </c>
      <c r="D30" s="32" t="s">
        <v>184</v>
      </c>
      <c r="E30" s="32" t="s">
        <v>185</v>
      </c>
      <c r="F30" s="32" t="s">
        <v>18</v>
      </c>
      <c r="G30" s="38">
        <v>50</v>
      </c>
      <c r="H30" s="36"/>
      <c r="I30" s="36"/>
      <c r="J30" s="35">
        <v>0</v>
      </c>
      <c r="K30" s="36"/>
      <c r="L30" s="36"/>
      <c r="M30" s="35">
        <v>0</v>
      </c>
      <c r="N30" s="36"/>
      <c r="O30" s="36"/>
      <c r="P30" s="37">
        <v>3.98</v>
      </c>
      <c r="Q30" s="36"/>
      <c r="R30" s="36"/>
      <c r="S30" s="37">
        <v>8.2100000000000009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158">
        <v>0.16420000000000001</v>
      </c>
    </row>
    <row r="31" spans="1:39" ht="24" x14ac:dyDescent="0.25">
      <c r="A31" s="32" t="s">
        <v>181</v>
      </c>
      <c r="B31" s="35" t="s">
        <v>196</v>
      </c>
      <c r="C31" s="32" t="s">
        <v>197</v>
      </c>
      <c r="D31" s="32" t="s">
        <v>198</v>
      </c>
      <c r="E31" s="32" t="s">
        <v>185</v>
      </c>
      <c r="F31" s="32" t="s">
        <v>18</v>
      </c>
      <c r="G31" s="38">
        <v>56000</v>
      </c>
      <c r="H31" s="36"/>
      <c r="I31" s="36"/>
      <c r="J31" s="35">
        <v>0</v>
      </c>
      <c r="K31" s="36"/>
      <c r="L31" s="36"/>
      <c r="M31" s="35">
        <v>0</v>
      </c>
      <c r="N31" s="36"/>
      <c r="O31" s="36"/>
      <c r="P31" s="37">
        <v>0</v>
      </c>
      <c r="Q31" s="36"/>
      <c r="R31" s="36"/>
      <c r="S31" s="156">
        <v>0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158">
        <v>0</v>
      </c>
    </row>
    <row r="32" spans="1:39" ht="24" x14ac:dyDescent="0.25">
      <c r="A32" s="32" t="s">
        <v>186</v>
      </c>
      <c r="B32" s="35" t="s">
        <v>196</v>
      </c>
      <c r="C32" s="32" t="s">
        <v>197</v>
      </c>
      <c r="D32" s="32" t="s">
        <v>198</v>
      </c>
      <c r="E32" s="32" t="s">
        <v>185</v>
      </c>
      <c r="F32" s="32" t="s">
        <v>18</v>
      </c>
      <c r="G32" s="38">
        <v>56000</v>
      </c>
      <c r="H32" s="36"/>
      <c r="I32" s="36"/>
      <c r="J32" s="35">
        <v>0</v>
      </c>
      <c r="K32" s="36"/>
      <c r="L32" s="36"/>
      <c r="M32" s="35">
        <v>0</v>
      </c>
      <c r="N32" s="36"/>
      <c r="O32" s="36"/>
      <c r="P32" s="37">
        <v>0</v>
      </c>
      <c r="Q32" s="36"/>
      <c r="R32" s="36"/>
      <c r="S32" s="37">
        <v>769</v>
      </c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158">
        <v>1.3732142857142858E-2</v>
      </c>
    </row>
    <row r="33" spans="1:39" ht="24" x14ac:dyDescent="0.25">
      <c r="A33" s="32" t="s">
        <v>181</v>
      </c>
      <c r="B33" s="35" t="s">
        <v>199</v>
      </c>
      <c r="C33" s="32" t="s">
        <v>200</v>
      </c>
      <c r="D33" s="32" t="s">
        <v>201</v>
      </c>
      <c r="E33" s="32" t="s">
        <v>185</v>
      </c>
      <c r="F33" s="32" t="s">
        <v>18</v>
      </c>
      <c r="G33" s="38">
        <v>240000</v>
      </c>
      <c r="H33" s="36"/>
      <c r="I33" s="36"/>
      <c r="J33" s="35">
        <v>0</v>
      </c>
      <c r="K33" s="36"/>
      <c r="L33" s="36"/>
      <c r="M33" s="35">
        <v>0</v>
      </c>
      <c r="N33" s="36"/>
      <c r="O33" s="36"/>
      <c r="P33" s="37">
        <v>0</v>
      </c>
      <c r="Q33" s="36"/>
      <c r="R33" s="36"/>
      <c r="S33" s="162">
        <v>13014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158">
        <v>5.4225000000000002E-2</v>
      </c>
    </row>
    <row r="34" spans="1:39" ht="24" x14ac:dyDescent="0.25">
      <c r="A34" s="32" t="s">
        <v>186</v>
      </c>
      <c r="B34" s="35" t="s">
        <v>199</v>
      </c>
      <c r="C34" s="32" t="s">
        <v>200</v>
      </c>
      <c r="D34" s="32" t="s">
        <v>201</v>
      </c>
      <c r="E34" s="32" t="s">
        <v>185</v>
      </c>
      <c r="F34" s="32" t="s">
        <v>18</v>
      </c>
      <c r="G34" s="38">
        <v>240000</v>
      </c>
      <c r="H34" s="36"/>
      <c r="I34" s="36"/>
      <c r="J34" s="35">
        <v>0</v>
      </c>
      <c r="K34" s="36"/>
      <c r="L34" s="36"/>
      <c r="M34" s="35">
        <v>0</v>
      </c>
      <c r="N34" s="36"/>
      <c r="O34" s="36"/>
      <c r="P34" s="45">
        <v>95906439.479999989</v>
      </c>
      <c r="Q34" s="36"/>
      <c r="R34" s="36"/>
      <c r="S34" s="99">
        <v>291490952.28000009</v>
      </c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161">
        <v>1214.5456345000005</v>
      </c>
    </row>
    <row r="35" spans="1:39" ht="36" x14ac:dyDescent="0.25">
      <c r="A35" s="32" t="s">
        <v>181</v>
      </c>
      <c r="B35" s="35" t="s">
        <v>187</v>
      </c>
      <c r="C35" s="32" t="s">
        <v>202</v>
      </c>
      <c r="D35" s="32" t="s">
        <v>189</v>
      </c>
      <c r="E35" s="32" t="s">
        <v>185</v>
      </c>
      <c r="F35" s="32" t="s">
        <v>18</v>
      </c>
      <c r="G35" s="38">
        <v>120000</v>
      </c>
      <c r="H35" s="36"/>
      <c r="I35" s="36"/>
      <c r="J35" s="35">
        <v>0</v>
      </c>
      <c r="K35" s="36"/>
      <c r="L35" s="36"/>
      <c r="M35" s="35">
        <v>0</v>
      </c>
      <c r="N35" s="36"/>
      <c r="O35" s="36"/>
      <c r="P35" s="37">
        <v>0</v>
      </c>
      <c r="Q35" s="36"/>
      <c r="R35" s="36"/>
      <c r="S35" s="163">
        <v>0.32</v>
      </c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158">
        <v>2.6666666666666668E-6</v>
      </c>
    </row>
    <row r="36" spans="1:39" ht="36" x14ac:dyDescent="0.25">
      <c r="A36" s="32" t="s">
        <v>186</v>
      </c>
      <c r="B36" s="35" t="s">
        <v>187</v>
      </c>
      <c r="C36" s="32" t="s">
        <v>202</v>
      </c>
      <c r="D36" s="32" t="s">
        <v>189</v>
      </c>
      <c r="E36" s="32" t="s">
        <v>185</v>
      </c>
      <c r="F36" s="32" t="s">
        <v>18</v>
      </c>
      <c r="G36" s="38">
        <v>120000</v>
      </c>
      <c r="H36" s="36"/>
      <c r="I36" s="36"/>
      <c r="J36" s="35">
        <v>0</v>
      </c>
      <c r="K36" s="36"/>
      <c r="L36" s="36"/>
      <c r="M36" s="35">
        <v>0</v>
      </c>
      <c r="N36" s="36"/>
      <c r="O36" s="36"/>
      <c r="P36" s="45">
        <v>29890.75</v>
      </c>
      <c r="Q36" s="36"/>
      <c r="R36" s="36"/>
      <c r="S36" s="46">
        <v>95775.03</v>
      </c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158">
        <v>0.79812525000000001</v>
      </c>
    </row>
    <row r="37" spans="1:39" x14ac:dyDescent="0.25">
      <c r="A37" s="32" t="s">
        <v>181</v>
      </c>
      <c r="B37" s="35">
        <v>3</v>
      </c>
      <c r="C37" s="32" t="s">
        <v>194</v>
      </c>
      <c r="D37" s="32" t="s">
        <v>195</v>
      </c>
      <c r="E37" s="32" t="s">
        <v>185</v>
      </c>
      <c r="F37" s="32" t="s">
        <v>18</v>
      </c>
      <c r="G37" s="38">
        <v>1780000</v>
      </c>
      <c r="H37" s="36"/>
      <c r="I37" s="36"/>
      <c r="J37" s="35">
        <v>0</v>
      </c>
      <c r="K37" s="36"/>
      <c r="L37" s="36"/>
      <c r="M37" s="35">
        <v>0</v>
      </c>
      <c r="N37" s="36"/>
      <c r="O37" s="36"/>
      <c r="P37" s="37">
        <v>0</v>
      </c>
      <c r="Q37" s="36"/>
      <c r="R37" s="36"/>
      <c r="S37" s="163">
        <v>48.92</v>
      </c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158">
        <v>2.7483146067415732E-5</v>
      </c>
    </row>
    <row r="38" spans="1:39" x14ac:dyDescent="0.25">
      <c r="A38" s="32" t="s">
        <v>186</v>
      </c>
      <c r="B38" s="35">
        <v>3</v>
      </c>
      <c r="C38" s="32" t="s">
        <v>194</v>
      </c>
      <c r="D38" s="32" t="s">
        <v>195</v>
      </c>
      <c r="E38" s="32" t="s">
        <v>185</v>
      </c>
      <c r="F38" s="32" t="s">
        <v>18</v>
      </c>
      <c r="G38" s="38">
        <v>1780000</v>
      </c>
      <c r="H38" s="36"/>
      <c r="I38" s="36"/>
      <c r="J38" s="35">
        <v>0</v>
      </c>
      <c r="K38" s="36"/>
      <c r="L38" s="36"/>
      <c r="M38" s="35">
        <v>0</v>
      </c>
      <c r="N38" s="36"/>
      <c r="O38" s="36"/>
      <c r="P38" s="45">
        <v>237521.56</v>
      </c>
      <c r="Q38" s="36"/>
      <c r="R38" s="36"/>
      <c r="S38" s="46">
        <v>905489.69000000041</v>
      </c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158">
        <v>0.50870207303370807</v>
      </c>
    </row>
    <row r="39" spans="1:39" s="43" customFormat="1" x14ac:dyDescent="0.25">
      <c r="A39" s="39"/>
      <c r="B39" s="40"/>
      <c r="C39" s="39"/>
      <c r="D39" s="39"/>
      <c r="E39" s="39"/>
      <c r="F39" s="39"/>
      <c r="G39" s="41"/>
      <c r="H39" s="42"/>
      <c r="I39" s="42"/>
      <c r="J39" s="39"/>
      <c r="K39" s="42"/>
      <c r="L39" s="42"/>
      <c r="M39" s="39"/>
      <c r="N39" s="42"/>
      <c r="O39" s="42"/>
      <c r="P39" s="40"/>
      <c r="Q39" s="42"/>
      <c r="R39" s="42"/>
      <c r="S39" s="40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158"/>
    </row>
    <row r="40" spans="1:39" ht="12.75" x14ac:dyDescent="0.25">
      <c r="A40" s="2" t="s">
        <v>1</v>
      </c>
      <c r="B40" s="30"/>
      <c r="P40" s="44"/>
      <c r="R40" s="1"/>
      <c r="S40" s="44"/>
      <c r="AM40" s="158"/>
    </row>
    <row r="41" spans="1:39" x14ac:dyDescent="0.25">
      <c r="A41" s="3" t="s">
        <v>37</v>
      </c>
      <c r="B41" s="31"/>
      <c r="P41" s="44"/>
      <c r="R41" s="1"/>
      <c r="S41" s="44"/>
      <c r="AM41" s="158"/>
    </row>
    <row r="42" spans="1:39" ht="36" x14ac:dyDescent="0.25">
      <c r="A42" s="32" t="s">
        <v>181</v>
      </c>
      <c r="B42" s="35" t="s">
        <v>203</v>
      </c>
      <c r="C42" s="32" t="s">
        <v>204</v>
      </c>
      <c r="D42" s="32" t="s">
        <v>205</v>
      </c>
      <c r="E42" s="32" t="s">
        <v>185</v>
      </c>
      <c r="F42" s="32" t="s">
        <v>18</v>
      </c>
      <c r="G42" s="38">
        <v>519000</v>
      </c>
      <c r="H42" s="36"/>
      <c r="I42" s="36"/>
      <c r="J42" s="35">
        <v>0</v>
      </c>
      <c r="K42" s="36"/>
      <c r="L42" s="36"/>
      <c r="M42" s="35">
        <v>0</v>
      </c>
      <c r="N42" s="36"/>
      <c r="O42" s="36"/>
      <c r="P42" s="37">
        <v>0</v>
      </c>
      <c r="Q42" s="36"/>
      <c r="R42" s="36"/>
      <c r="S42" s="100">
        <v>0</v>
      </c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158">
        <v>0</v>
      </c>
    </row>
    <row r="43" spans="1:39" ht="36" x14ac:dyDescent="0.25">
      <c r="A43" s="32" t="s">
        <v>186</v>
      </c>
      <c r="B43" s="35" t="s">
        <v>203</v>
      </c>
      <c r="C43" s="32" t="s">
        <v>204</v>
      </c>
      <c r="D43" s="32" t="s">
        <v>205</v>
      </c>
      <c r="E43" s="32" t="s">
        <v>185</v>
      </c>
      <c r="F43" s="32" t="s">
        <v>18</v>
      </c>
      <c r="G43" s="38">
        <v>519000</v>
      </c>
      <c r="H43" s="36"/>
      <c r="I43" s="36"/>
      <c r="J43" s="35">
        <v>0</v>
      </c>
      <c r="K43" s="36"/>
      <c r="L43" s="36"/>
      <c r="M43" s="35">
        <v>0</v>
      </c>
      <c r="N43" s="36"/>
      <c r="O43" s="36"/>
      <c r="P43" s="37">
        <v>0</v>
      </c>
      <c r="Q43" s="36"/>
      <c r="R43" s="36"/>
      <c r="S43" s="45">
        <v>3342934</v>
      </c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158">
        <v>6.4411059730250484</v>
      </c>
    </row>
    <row r="44" spans="1:39" x14ac:dyDescent="0.25">
      <c r="A44" s="32" t="s">
        <v>181</v>
      </c>
      <c r="B44" s="35">
        <v>2</v>
      </c>
      <c r="C44" s="32" t="s">
        <v>192</v>
      </c>
      <c r="D44" s="32" t="s">
        <v>127</v>
      </c>
      <c r="E44" s="32" t="s">
        <v>185</v>
      </c>
      <c r="F44" s="32" t="s">
        <v>18</v>
      </c>
      <c r="G44" s="38">
        <v>4</v>
      </c>
      <c r="H44" s="36"/>
      <c r="I44" s="36"/>
      <c r="J44" s="35">
        <v>0</v>
      </c>
      <c r="K44" s="36"/>
      <c r="L44" s="36"/>
      <c r="M44" s="35">
        <v>0</v>
      </c>
      <c r="N44" s="36"/>
      <c r="O44" s="36"/>
      <c r="P44" s="37">
        <v>0</v>
      </c>
      <c r="Q44" s="36"/>
      <c r="R44" s="36"/>
      <c r="S44" s="100">
        <v>1</v>
      </c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158">
        <v>0</v>
      </c>
    </row>
    <row r="45" spans="1:39" x14ac:dyDescent="0.25">
      <c r="A45" s="32" t="s">
        <v>186</v>
      </c>
      <c r="B45" s="35">
        <v>2</v>
      </c>
      <c r="C45" s="32" t="s">
        <v>192</v>
      </c>
      <c r="D45" s="32" t="s">
        <v>127</v>
      </c>
      <c r="E45" s="32" t="s">
        <v>185</v>
      </c>
      <c r="F45" s="32" t="s">
        <v>18</v>
      </c>
      <c r="G45" s="38">
        <v>4</v>
      </c>
      <c r="H45" s="36"/>
      <c r="I45" s="36"/>
      <c r="J45" s="35">
        <v>0</v>
      </c>
      <c r="K45" s="36"/>
      <c r="L45" s="36"/>
      <c r="M45" s="35">
        <v>0</v>
      </c>
      <c r="N45" s="36"/>
      <c r="O45" s="36"/>
      <c r="P45" s="37">
        <v>0</v>
      </c>
      <c r="Q45" s="36"/>
      <c r="R45" s="36"/>
      <c r="S45" s="45">
        <v>3</v>
      </c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158">
        <v>0.75</v>
      </c>
    </row>
    <row r="46" spans="1:39" s="43" customFormat="1" x14ac:dyDescent="0.25">
      <c r="A46" s="39"/>
      <c r="B46" s="40"/>
      <c r="C46" s="39"/>
      <c r="D46" s="39"/>
      <c r="E46" s="39"/>
      <c r="F46" s="39"/>
      <c r="G46" s="41"/>
      <c r="H46" s="42"/>
      <c r="I46" s="42"/>
      <c r="J46" s="39"/>
      <c r="K46" s="42"/>
      <c r="L46" s="42"/>
      <c r="M46" s="39"/>
      <c r="N46" s="42"/>
      <c r="O46" s="42"/>
      <c r="P46" s="40"/>
      <c r="Q46" s="42"/>
      <c r="R46" s="42"/>
      <c r="S46" s="40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158"/>
    </row>
    <row r="47" spans="1:39" ht="12.75" x14ac:dyDescent="0.25">
      <c r="A47" s="2" t="s">
        <v>1</v>
      </c>
      <c r="B47" s="30"/>
      <c r="P47" s="44"/>
      <c r="R47" s="1"/>
      <c r="S47" s="44"/>
      <c r="AM47" s="158"/>
    </row>
    <row r="48" spans="1:39" x14ac:dyDescent="0.25">
      <c r="A48" s="3" t="s">
        <v>42</v>
      </c>
      <c r="B48" s="31"/>
      <c r="P48" s="44"/>
      <c r="R48" s="1"/>
      <c r="S48" s="44"/>
      <c r="AM48" s="158"/>
    </row>
    <row r="49" spans="1:39" ht="36" x14ac:dyDescent="0.25">
      <c r="A49" s="32" t="s">
        <v>181</v>
      </c>
      <c r="B49" s="35" t="s">
        <v>187</v>
      </c>
      <c r="C49" s="32" t="s">
        <v>202</v>
      </c>
      <c r="D49" s="32" t="s">
        <v>189</v>
      </c>
      <c r="E49" s="35" t="s">
        <v>185</v>
      </c>
      <c r="F49" s="35" t="s">
        <v>18</v>
      </c>
      <c r="G49" s="38">
        <v>137000</v>
      </c>
      <c r="H49" s="36"/>
      <c r="I49" s="36"/>
      <c r="J49" s="35">
        <v>0</v>
      </c>
      <c r="K49" s="36"/>
      <c r="L49" s="36"/>
      <c r="M49" s="35">
        <v>0</v>
      </c>
      <c r="N49" s="36"/>
      <c r="O49" s="36"/>
      <c r="P49" s="37">
        <v>0</v>
      </c>
      <c r="Q49" s="36"/>
      <c r="R49" s="36"/>
      <c r="S49" s="163">
        <v>34.43</v>
      </c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158">
        <v>2.5131386861313869E-4</v>
      </c>
    </row>
    <row r="50" spans="1:39" ht="36" x14ac:dyDescent="0.25">
      <c r="A50" s="32" t="s">
        <v>186</v>
      </c>
      <c r="B50" s="35" t="s">
        <v>187</v>
      </c>
      <c r="C50" s="32" t="s">
        <v>202</v>
      </c>
      <c r="D50" s="32" t="s">
        <v>189</v>
      </c>
      <c r="E50" s="35" t="s">
        <v>185</v>
      </c>
      <c r="F50" s="35" t="s">
        <v>18</v>
      </c>
      <c r="G50" s="38">
        <v>137000</v>
      </c>
      <c r="H50" s="36"/>
      <c r="I50" s="36"/>
      <c r="J50" s="35">
        <v>0</v>
      </c>
      <c r="K50" s="36"/>
      <c r="L50" s="36"/>
      <c r="M50" s="35">
        <v>0</v>
      </c>
      <c r="N50" s="36"/>
      <c r="O50" s="36"/>
      <c r="P50" s="37">
        <v>0</v>
      </c>
      <c r="Q50" s="36"/>
      <c r="R50" s="36"/>
      <c r="S50" s="46">
        <v>201113.78999999998</v>
      </c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158">
        <v>1.4679838686131386</v>
      </c>
    </row>
    <row r="51" spans="1:39" x14ac:dyDescent="0.25">
      <c r="A51" s="32" t="s">
        <v>181</v>
      </c>
      <c r="B51" s="35">
        <v>2</v>
      </c>
      <c r="C51" s="32" t="s">
        <v>192</v>
      </c>
      <c r="D51" s="32" t="s">
        <v>127</v>
      </c>
      <c r="E51" s="35" t="s">
        <v>185</v>
      </c>
      <c r="F51" s="35" t="s">
        <v>18</v>
      </c>
      <c r="G51" s="38">
        <v>21</v>
      </c>
      <c r="H51" s="36"/>
      <c r="I51" s="36"/>
      <c r="J51" s="35">
        <v>0</v>
      </c>
      <c r="K51" s="36"/>
      <c r="L51" s="36"/>
      <c r="M51" s="35">
        <v>0</v>
      </c>
      <c r="N51" s="36"/>
      <c r="O51" s="36"/>
      <c r="P51" s="37">
        <v>0</v>
      </c>
      <c r="Q51" s="36"/>
      <c r="R51" s="36"/>
      <c r="S51" s="100">
        <v>3</v>
      </c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158">
        <v>0</v>
      </c>
    </row>
    <row r="52" spans="1:39" x14ac:dyDescent="0.25">
      <c r="A52" s="32" t="s">
        <v>186</v>
      </c>
      <c r="B52" s="35">
        <v>2</v>
      </c>
      <c r="C52" s="32" t="s">
        <v>192</v>
      </c>
      <c r="D52" s="32" t="s">
        <v>127</v>
      </c>
      <c r="E52" s="35" t="s">
        <v>185</v>
      </c>
      <c r="F52" s="35" t="s">
        <v>18</v>
      </c>
      <c r="G52" s="38">
        <v>21</v>
      </c>
      <c r="H52" s="36"/>
      <c r="I52" s="36"/>
      <c r="J52" s="35">
        <v>0</v>
      </c>
      <c r="K52" s="36"/>
      <c r="L52" s="36"/>
      <c r="M52" s="35">
        <v>0</v>
      </c>
      <c r="N52" s="36"/>
      <c r="O52" s="36"/>
      <c r="P52" s="37">
        <v>0</v>
      </c>
      <c r="Q52" s="36"/>
      <c r="R52" s="36"/>
      <c r="S52" s="45">
        <v>28</v>
      </c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158">
        <v>1.3333333333333333</v>
      </c>
    </row>
    <row r="53" spans="1:39" x14ac:dyDescent="0.25">
      <c r="A53" s="32" t="s">
        <v>181</v>
      </c>
      <c r="B53" s="35">
        <v>31</v>
      </c>
      <c r="C53" s="32" t="s">
        <v>206</v>
      </c>
      <c r="D53" s="32" t="s">
        <v>195</v>
      </c>
      <c r="E53" s="35" t="s">
        <v>185</v>
      </c>
      <c r="F53" s="35" t="s">
        <v>18</v>
      </c>
      <c r="G53" s="38">
        <v>1440000</v>
      </c>
      <c r="H53" s="36"/>
      <c r="I53" s="36"/>
      <c r="J53" s="35">
        <v>0</v>
      </c>
      <c r="K53" s="36"/>
      <c r="L53" s="36"/>
      <c r="M53" s="35">
        <v>0</v>
      </c>
      <c r="N53" s="36"/>
      <c r="O53" s="36"/>
      <c r="P53" s="37">
        <v>0</v>
      </c>
      <c r="Q53" s="36"/>
      <c r="R53" s="36"/>
      <c r="S53" s="163">
        <v>492.59</v>
      </c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158">
        <v>3.4207638888888889E-4</v>
      </c>
    </row>
    <row r="54" spans="1:39" x14ac:dyDescent="0.25">
      <c r="A54" s="32" t="s">
        <v>186</v>
      </c>
      <c r="B54" s="35">
        <v>31</v>
      </c>
      <c r="C54" s="32" t="s">
        <v>206</v>
      </c>
      <c r="D54" s="32" t="s">
        <v>195</v>
      </c>
      <c r="E54" s="35" t="s">
        <v>185</v>
      </c>
      <c r="F54" s="35" t="s">
        <v>18</v>
      </c>
      <c r="G54" s="38">
        <v>1440000</v>
      </c>
      <c r="H54" s="36"/>
      <c r="I54" s="36"/>
      <c r="J54" s="35">
        <v>0</v>
      </c>
      <c r="K54" s="36"/>
      <c r="L54" s="36"/>
      <c r="M54" s="35">
        <v>0</v>
      </c>
      <c r="N54" s="36"/>
      <c r="O54" s="36"/>
      <c r="P54" s="37">
        <v>0</v>
      </c>
      <c r="Q54" s="36"/>
      <c r="R54" s="36"/>
      <c r="S54" s="46">
        <v>2395883.0700000003</v>
      </c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158">
        <v>1.6638076875000003</v>
      </c>
    </row>
    <row r="55" spans="1:39" ht="24" x14ac:dyDescent="0.25">
      <c r="A55" s="32" t="s">
        <v>181</v>
      </c>
      <c r="B55" s="35">
        <v>4</v>
      </c>
      <c r="C55" s="32" t="s">
        <v>207</v>
      </c>
      <c r="D55" s="32" t="s">
        <v>191</v>
      </c>
      <c r="E55" s="35" t="s">
        <v>185</v>
      </c>
      <c r="F55" s="35" t="s">
        <v>18</v>
      </c>
      <c r="G55" s="38">
        <v>930</v>
      </c>
      <c r="H55" s="36"/>
      <c r="I55" s="36"/>
      <c r="J55" s="35">
        <v>0</v>
      </c>
      <c r="K55" s="36"/>
      <c r="L55" s="36"/>
      <c r="M55" s="35">
        <v>0</v>
      </c>
      <c r="N55" s="36"/>
      <c r="O55" s="36"/>
      <c r="P55" s="37">
        <v>0</v>
      </c>
      <c r="Q55" s="36"/>
      <c r="R55" s="36"/>
      <c r="S55" s="163">
        <v>14.48</v>
      </c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158">
        <v>1.5569892473118281E-2</v>
      </c>
    </row>
    <row r="56" spans="1:39" ht="24" x14ac:dyDescent="0.25">
      <c r="A56" s="32" t="s">
        <v>186</v>
      </c>
      <c r="B56" s="35">
        <v>4</v>
      </c>
      <c r="C56" s="32" t="s">
        <v>207</v>
      </c>
      <c r="D56" s="32" t="s">
        <v>191</v>
      </c>
      <c r="E56" s="35" t="s">
        <v>185</v>
      </c>
      <c r="F56" s="35" t="s">
        <v>18</v>
      </c>
      <c r="G56" s="38">
        <v>930</v>
      </c>
      <c r="H56" s="36"/>
      <c r="I56" s="36"/>
      <c r="J56" s="35">
        <v>0</v>
      </c>
      <c r="K56" s="36"/>
      <c r="L56" s="36"/>
      <c r="M56" s="35">
        <v>0</v>
      </c>
      <c r="N56" s="36"/>
      <c r="O56" s="36"/>
      <c r="P56" s="37">
        <v>0</v>
      </c>
      <c r="Q56" s="36"/>
      <c r="R56" s="36"/>
      <c r="S56" s="46">
        <v>683.15</v>
      </c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158">
        <v>0.73456989247311821</v>
      </c>
    </row>
    <row r="57" spans="1:39" s="43" customFormat="1" x14ac:dyDescent="0.25">
      <c r="A57" s="39"/>
      <c r="B57" s="40"/>
      <c r="C57" s="39"/>
      <c r="D57" s="39"/>
      <c r="E57" s="39"/>
      <c r="F57" s="39"/>
      <c r="G57" s="41"/>
      <c r="H57" s="42"/>
      <c r="I57" s="42"/>
      <c r="J57" s="39"/>
      <c r="K57" s="42"/>
      <c r="L57" s="42"/>
      <c r="M57" s="39"/>
      <c r="N57" s="42"/>
      <c r="O57" s="42"/>
      <c r="P57" s="40"/>
      <c r="Q57" s="42"/>
      <c r="R57" s="42"/>
      <c r="S57" s="40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158"/>
    </row>
    <row r="58" spans="1:39" ht="12.75" x14ac:dyDescent="0.25">
      <c r="A58" s="2" t="s">
        <v>1</v>
      </c>
      <c r="B58" s="30"/>
      <c r="P58" s="44"/>
      <c r="R58" s="1"/>
      <c r="S58" s="44"/>
      <c r="AM58" s="158"/>
    </row>
    <row r="59" spans="1:39" x14ac:dyDescent="0.25">
      <c r="A59" s="3" t="s">
        <v>54</v>
      </c>
      <c r="B59" s="31"/>
      <c r="P59" s="44"/>
      <c r="R59" s="1"/>
      <c r="S59" s="44"/>
      <c r="AM59" s="158"/>
    </row>
    <row r="60" spans="1:39" ht="24" x14ac:dyDescent="0.25">
      <c r="A60" s="32" t="s">
        <v>181</v>
      </c>
      <c r="B60" s="35" t="s">
        <v>182</v>
      </c>
      <c r="C60" s="32" t="s">
        <v>183</v>
      </c>
      <c r="D60" s="32" t="s">
        <v>184</v>
      </c>
      <c r="E60" s="35" t="s">
        <v>185</v>
      </c>
      <c r="F60" s="35" t="s">
        <v>18</v>
      </c>
      <c r="G60" s="38">
        <v>110</v>
      </c>
      <c r="H60" s="36"/>
      <c r="I60" s="36"/>
      <c r="J60" s="35">
        <v>0</v>
      </c>
      <c r="K60" s="36"/>
      <c r="L60" s="36"/>
      <c r="M60" s="35">
        <v>0</v>
      </c>
      <c r="N60" s="36"/>
      <c r="O60" s="36"/>
      <c r="P60" s="37">
        <v>0</v>
      </c>
      <c r="Q60" s="36"/>
      <c r="R60" s="36"/>
      <c r="S60" s="100">
        <v>0</v>
      </c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158">
        <v>0</v>
      </c>
    </row>
    <row r="61" spans="1:39" ht="24" x14ac:dyDescent="0.25">
      <c r="A61" s="32" t="s">
        <v>186</v>
      </c>
      <c r="B61" s="35" t="s">
        <v>182</v>
      </c>
      <c r="C61" s="32" t="s">
        <v>183</v>
      </c>
      <c r="D61" s="32" t="s">
        <v>184</v>
      </c>
      <c r="E61" s="35" t="s">
        <v>185</v>
      </c>
      <c r="F61" s="35" t="s">
        <v>18</v>
      </c>
      <c r="G61" s="38">
        <v>110</v>
      </c>
      <c r="H61" s="36"/>
      <c r="I61" s="36"/>
      <c r="J61" s="35">
        <v>0</v>
      </c>
      <c r="K61" s="36"/>
      <c r="L61" s="36"/>
      <c r="M61" s="35">
        <v>0</v>
      </c>
      <c r="N61" s="36"/>
      <c r="O61" s="36"/>
      <c r="P61" s="37">
        <v>0</v>
      </c>
      <c r="Q61" s="36"/>
      <c r="R61" s="36"/>
      <c r="S61" s="45">
        <v>0</v>
      </c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158">
        <v>0</v>
      </c>
    </row>
    <row r="62" spans="1:39" ht="36" x14ac:dyDescent="0.25">
      <c r="A62" s="32" t="s">
        <v>181</v>
      </c>
      <c r="B62" s="35" t="s">
        <v>187</v>
      </c>
      <c r="C62" s="32" t="s">
        <v>202</v>
      </c>
      <c r="D62" s="32" t="s">
        <v>189</v>
      </c>
      <c r="E62" s="35" t="s">
        <v>185</v>
      </c>
      <c r="F62" s="35" t="s">
        <v>18</v>
      </c>
      <c r="G62" s="38">
        <v>310000</v>
      </c>
      <c r="H62" s="36"/>
      <c r="I62" s="36"/>
      <c r="J62" s="35">
        <v>0</v>
      </c>
      <c r="K62" s="36"/>
      <c r="L62" s="36"/>
      <c r="M62" s="35">
        <v>0</v>
      </c>
      <c r="N62" s="36"/>
      <c r="O62" s="36"/>
      <c r="P62" s="37">
        <v>0</v>
      </c>
      <c r="Q62" s="36"/>
      <c r="R62" s="36"/>
      <c r="S62" s="100">
        <v>0</v>
      </c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158">
        <v>0</v>
      </c>
    </row>
    <row r="63" spans="1:39" ht="36" x14ac:dyDescent="0.25">
      <c r="A63" s="32" t="s">
        <v>186</v>
      </c>
      <c r="B63" s="35" t="s">
        <v>187</v>
      </c>
      <c r="C63" s="32" t="s">
        <v>202</v>
      </c>
      <c r="D63" s="32" t="s">
        <v>189</v>
      </c>
      <c r="E63" s="35" t="s">
        <v>185</v>
      </c>
      <c r="F63" s="35" t="s">
        <v>18</v>
      </c>
      <c r="G63" s="38">
        <v>310000</v>
      </c>
      <c r="H63" s="36"/>
      <c r="I63" s="36"/>
      <c r="J63" s="35">
        <v>0</v>
      </c>
      <c r="K63" s="36"/>
      <c r="L63" s="36"/>
      <c r="M63" s="35">
        <v>0</v>
      </c>
      <c r="N63" s="36"/>
      <c r="O63" s="36"/>
      <c r="P63" s="37">
        <v>0</v>
      </c>
      <c r="Q63" s="36"/>
      <c r="R63" s="36"/>
      <c r="S63" s="45">
        <v>622481.66</v>
      </c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158">
        <v>2.0080053548387098</v>
      </c>
    </row>
    <row r="64" spans="1:39" x14ac:dyDescent="0.25">
      <c r="A64" s="32" t="s">
        <v>181</v>
      </c>
      <c r="B64" s="35">
        <v>2</v>
      </c>
      <c r="C64" s="32" t="s">
        <v>192</v>
      </c>
      <c r="D64" s="32" t="s">
        <v>127</v>
      </c>
      <c r="E64" s="35" t="s">
        <v>185</v>
      </c>
      <c r="F64" s="35" t="s">
        <v>18</v>
      </c>
      <c r="G64" s="38">
        <v>14</v>
      </c>
      <c r="H64" s="36"/>
      <c r="I64" s="36"/>
      <c r="J64" s="35">
        <v>0</v>
      </c>
      <c r="K64" s="36"/>
      <c r="L64" s="36"/>
      <c r="M64" s="35">
        <v>0</v>
      </c>
      <c r="N64" s="36"/>
      <c r="O64" s="36"/>
      <c r="P64" s="37">
        <v>0</v>
      </c>
      <c r="Q64" s="36"/>
      <c r="R64" s="36"/>
      <c r="S64" s="100">
        <v>2</v>
      </c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158">
        <v>7.1428571428571425E-2</v>
      </c>
    </row>
    <row r="65" spans="1:39" x14ac:dyDescent="0.25">
      <c r="A65" s="32" t="s">
        <v>186</v>
      </c>
      <c r="B65" s="35">
        <v>2</v>
      </c>
      <c r="C65" s="32" t="s">
        <v>192</v>
      </c>
      <c r="D65" s="32" t="s">
        <v>127</v>
      </c>
      <c r="E65" s="35" t="s">
        <v>185</v>
      </c>
      <c r="F65" s="35" t="s">
        <v>18</v>
      </c>
      <c r="G65" s="38">
        <v>14</v>
      </c>
      <c r="H65" s="36"/>
      <c r="I65" s="36"/>
      <c r="J65" s="35">
        <v>0</v>
      </c>
      <c r="K65" s="36"/>
      <c r="L65" s="36"/>
      <c r="M65" s="35">
        <v>0</v>
      </c>
      <c r="N65" s="36"/>
      <c r="O65" s="36"/>
      <c r="P65" s="37">
        <v>0</v>
      </c>
      <c r="Q65" s="36"/>
      <c r="R65" s="36"/>
      <c r="S65" s="45">
        <v>30</v>
      </c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158">
        <v>2.1428571428571428</v>
      </c>
    </row>
    <row r="66" spans="1:39" ht="24" x14ac:dyDescent="0.25">
      <c r="A66" s="32" t="s">
        <v>181</v>
      </c>
      <c r="B66" s="35">
        <v>4</v>
      </c>
      <c r="C66" s="32" t="s">
        <v>207</v>
      </c>
      <c r="D66" s="32" t="s">
        <v>191</v>
      </c>
      <c r="E66" s="35" t="s">
        <v>185</v>
      </c>
      <c r="F66" s="35" t="s">
        <v>18</v>
      </c>
      <c r="G66" s="38">
        <v>250</v>
      </c>
      <c r="H66" s="36"/>
      <c r="I66" s="36"/>
      <c r="J66" s="35">
        <v>0</v>
      </c>
      <c r="K66" s="36"/>
      <c r="L66" s="36"/>
      <c r="M66" s="35">
        <v>0</v>
      </c>
      <c r="N66" s="36"/>
      <c r="O66" s="36"/>
      <c r="P66" s="37">
        <v>0</v>
      </c>
      <c r="Q66" s="36"/>
      <c r="R66" s="36"/>
      <c r="S66" s="100">
        <v>0</v>
      </c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158">
        <v>0</v>
      </c>
    </row>
    <row r="67" spans="1:39" ht="24" x14ac:dyDescent="0.25">
      <c r="A67" s="32" t="s">
        <v>186</v>
      </c>
      <c r="B67" s="35">
        <v>4</v>
      </c>
      <c r="C67" s="32" t="s">
        <v>207</v>
      </c>
      <c r="D67" s="32" t="s">
        <v>191</v>
      </c>
      <c r="E67" s="35" t="s">
        <v>185</v>
      </c>
      <c r="F67" s="35" t="s">
        <v>18</v>
      </c>
      <c r="G67" s="38">
        <v>250</v>
      </c>
      <c r="H67" s="36"/>
      <c r="I67" s="36"/>
      <c r="J67" s="35">
        <v>0</v>
      </c>
      <c r="K67" s="36"/>
      <c r="L67" s="36"/>
      <c r="M67" s="35">
        <v>0</v>
      </c>
      <c r="N67" s="36"/>
      <c r="O67" s="36"/>
      <c r="P67" s="37">
        <v>0</v>
      </c>
      <c r="Q67" s="36"/>
      <c r="R67" s="36"/>
      <c r="S67" s="46">
        <v>158.83000000000001</v>
      </c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158">
        <v>0.63532</v>
      </c>
    </row>
    <row r="68" spans="1:39" ht="36" x14ac:dyDescent="0.25">
      <c r="A68" s="32" t="s">
        <v>181</v>
      </c>
      <c r="B68" s="35">
        <v>5</v>
      </c>
      <c r="C68" s="32" t="s">
        <v>208</v>
      </c>
      <c r="D68" s="32" t="s">
        <v>127</v>
      </c>
      <c r="E68" s="35" t="s">
        <v>185</v>
      </c>
      <c r="F68" s="35" t="s">
        <v>18</v>
      </c>
      <c r="G68" s="38">
        <v>35</v>
      </c>
      <c r="H68" s="36"/>
      <c r="I68" s="36"/>
      <c r="J68" s="35">
        <v>0</v>
      </c>
      <c r="K68" s="36"/>
      <c r="L68" s="36"/>
      <c r="M68" s="35">
        <v>0</v>
      </c>
      <c r="N68" s="36"/>
      <c r="O68" s="36"/>
      <c r="P68" s="37">
        <v>0</v>
      </c>
      <c r="Q68" s="36"/>
      <c r="R68" s="36"/>
      <c r="S68" s="100">
        <v>1</v>
      </c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158">
        <v>2.8571428571428571E-2</v>
      </c>
    </row>
    <row r="69" spans="1:39" ht="36" x14ac:dyDescent="0.25">
      <c r="A69" s="32" t="s">
        <v>186</v>
      </c>
      <c r="B69" s="35">
        <v>5</v>
      </c>
      <c r="C69" s="32" t="s">
        <v>208</v>
      </c>
      <c r="D69" s="32" t="s">
        <v>127</v>
      </c>
      <c r="E69" s="35" t="s">
        <v>185</v>
      </c>
      <c r="F69" s="35" t="s">
        <v>18</v>
      </c>
      <c r="G69" s="38">
        <v>35</v>
      </c>
      <c r="H69" s="36"/>
      <c r="I69" s="36"/>
      <c r="J69" s="35">
        <v>0</v>
      </c>
      <c r="K69" s="36"/>
      <c r="L69" s="36"/>
      <c r="M69" s="35">
        <v>0</v>
      </c>
      <c r="N69" s="36"/>
      <c r="O69" s="36"/>
      <c r="P69" s="37">
        <v>0</v>
      </c>
      <c r="Q69" s="36"/>
      <c r="R69" s="36"/>
      <c r="S69" s="45">
        <v>34</v>
      </c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158">
        <v>0.97142857142857142</v>
      </c>
    </row>
    <row r="70" spans="1:39" ht="36" x14ac:dyDescent="0.25">
      <c r="A70" s="32" t="s">
        <v>181</v>
      </c>
      <c r="B70" s="35">
        <v>6</v>
      </c>
      <c r="C70" s="32" t="s">
        <v>209</v>
      </c>
      <c r="D70" s="32" t="s">
        <v>127</v>
      </c>
      <c r="E70" s="35" t="s">
        <v>185</v>
      </c>
      <c r="F70" s="35" t="s">
        <v>18</v>
      </c>
      <c r="G70" s="38">
        <v>27</v>
      </c>
      <c r="H70" s="36"/>
      <c r="I70" s="36"/>
      <c r="J70" s="35">
        <v>0</v>
      </c>
      <c r="K70" s="36"/>
      <c r="L70" s="36"/>
      <c r="M70" s="35">
        <v>0</v>
      </c>
      <c r="N70" s="36"/>
      <c r="O70" s="36"/>
      <c r="P70" s="37">
        <v>0</v>
      </c>
      <c r="Q70" s="36"/>
      <c r="R70" s="36"/>
      <c r="S70" s="100">
        <v>0</v>
      </c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158">
        <v>0</v>
      </c>
    </row>
    <row r="71" spans="1:39" ht="36" x14ac:dyDescent="0.25">
      <c r="A71" s="32" t="s">
        <v>186</v>
      </c>
      <c r="B71" s="35">
        <v>6</v>
      </c>
      <c r="C71" s="32" t="s">
        <v>209</v>
      </c>
      <c r="D71" s="32" t="s">
        <v>127</v>
      </c>
      <c r="E71" s="35" t="s">
        <v>185</v>
      </c>
      <c r="F71" s="35" t="s">
        <v>18</v>
      </c>
      <c r="G71" s="38">
        <v>27</v>
      </c>
      <c r="H71" s="36"/>
      <c r="I71" s="36"/>
      <c r="J71" s="35">
        <v>0</v>
      </c>
      <c r="K71" s="36"/>
      <c r="L71" s="36"/>
      <c r="M71" s="35">
        <v>0</v>
      </c>
      <c r="N71" s="36"/>
      <c r="O71" s="36"/>
      <c r="P71" s="37">
        <v>0</v>
      </c>
      <c r="Q71" s="36"/>
      <c r="R71" s="36"/>
      <c r="S71" s="45">
        <v>5</v>
      </c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158">
        <v>0.18518518518518517</v>
      </c>
    </row>
    <row r="72" spans="1:39" ht="36" x14ac:dyDescent="0.25">
      <c r="A72" s="32" t="s">
        <v>181</v>
      </c>
      <c r="B72" s="35">
        <v>7</v>
      </c>
      <c r="C72" s="32" t="s">
        <v>210</v>
      </c>
      <c r="D72" s="32" t="s">
        <v>184</v>
      </c>
      <c r="E72" s="35" t="s">
        <v>185</v>
      </c>
      <c r="F72" s="35" t="s">
        <v>18</v>
      </c>
      <c r="G72" s="38">
        <v>220</v>
      </c>
      <c r="H72" s="36"/>
      <c r="I72" s="36"/>
      <c r="J72" s="35">
        <v>0</v>
      </c>
      <c r="K72" s="36"/>
      <c r="L72" s="36"/>
      <c r="M72" s="35">
        <v>0</v>
      </c>
      <c r="N72" s="36"/>
      <c r="O72" s="36"/>
      <c r="P72" s="37">
        <v>0</v>
      </c>
      <c r="Q72" s="36"/>
      <c r="R72" s="36"/>
      <c r="S72" s="163">
        <v>2.4</v>
      </c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158">
        <v>1.0909090909090908E-2</v>
      </c>
    </row>
    <row r="73" spans="1:39" ht="36" x14ac:dyDescent="0.25">
      <c r="A73" s="32" t="s">
        <v>186</v>
      </c>
      <c r="B73" s="35">
        <v>7</v>
      </c>
      <c r="C73" s="32" t="s">
        <v>210</v>
      </c>
      <c r="D73" s="32" t="s">
        <v>184</v>
      </c>
      <c r="E73" s="35" t="s">
        <v>185</v>
      </c>
      <c r="F73" s="35" t="s">
        <v>18</v>
      </c>
      <c r="G73" s="38">
        <v>220</v>
      </c>
      <c r="H73" s="36"/>
      <c r="I73" s="36"/>
      <c r="J73" s="35">
        <v>0</v>
      </c>
      <c r="K73" s="36"/>
      <c r="L73" s="36"/>
      <c r="M73" s="35">
        <v>0</v>
      </c>
      <c r="N73" s="36"/>
      <c r="O73" s="36"/>
      <c r="P73" s="37">
        <v>0</v>
      </c>
      <c r="Q73" s="36"/>
      <c r="R73" s="36"/>
      <c r="S73" s="46">
        <v>160.82999999999998</v>
      </c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158">
        <v>0.73104545454545444</v>
      </c>
    </row>
    <row r="74" spans="1:39" s="43" customFormat="1" x14ac:dyDescent="0.25">
      <c r="A74" s="39"/>
      <c r="B74" s="40"/>
      <c r="C74" s="39"/>
      <c r="D74" s="39"/>
      <c r="E74" s="39"/>
      <c r="F74" s="39"/>
      <c r="G74" s="41"/>
      <c r="H74" s="42"/>
      <c r="I74" s="42"/>
      <c r="J74" s="39"/>
      <c r="K74" s="42"/>
      <c r="L74" s="42"/>
      <c r="M74" s="39"/>
      <c r="N74" s="42"/>
      <c r="O74" s="42"/>
      <c r="P74" s="40"/>
      <c r="Q74" s="42"/>
      <c r="R74" s="42"/>
      <c r="S74" s="40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158"/>
    </row>
    <row r="75" spans="1:39" ht="12.75" x14ac:dyDescent="0.25">
      <c r="A75" s="2" t="s">
        <v>58</v>
      </c>
      <c r="B75" s="30"/>
      <c r="P75" s="44"/>
      <c r="R75" s="1"/>
      <c r="S75" s="44"/>
      <c r="AM75" s="158"/>
    </row>
    <row r="76" spans="1:39" x14ac:dyDescent="0.25">
      <c r="A76" s="3" t="s">
        <v>59</v>
      </c>
      <c r="B76" s="31"/>
      <c r="P76" s="44"/>
      <c r="R76" s="1"/>
      <c r="S76" s="44"/>
      <c r="AM76" s="158"/>
    </row>
    <row r="77" spans="1:39" x14ac:dyDescent="0.25">
      <c r="A77" s="32" t="s">
        <v>181</v>
      </c>
      <c r="B77" s="35">
        <v>14</v>
      </c>
      <c r="C77" s="32" t="s">
        <v>211</v>
      </c>
      <c r="D77" s="32" t="s">
        <v>212</v>
      </c>
      <c r="E77" s="35" t="s">
        <v>185</v>
      </c>
      <c r="F77" s="35" t="s">
        <v>18</v>
      </c>
      <c r="G77" s="38">
        <v>2500000</v>
      </c>
      <c r="H77" s="36"/>
      <c r="I77" s="36"/>
      <c r="J77" s="35">
        <v>0</v>
      </c>
      <c r="K77" s="36"/>
      <c r="L77" s="36"/>
      <c r="M77" s="35">
        <v>0</v>
      </c>
      <c r="N77" s="36"/>
      <c r="O77" s="36"/>
      <c r="P77" s="37">
        <v>0</v>
      </c>
      <c r="Q77" s="36"/>
      <c r="R77" s="36"/>
      <c r="S77" s="163">
        <v>272</v>
      </c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158">
        <v>1.088E-4</v>
      </c>
    </row>
    <row r="78" spans="1:39" x14ac:dyDescent="0.25">
      <c r="A78" s="32" t="s">
        <v>186</v>
      </c>
      <c r="B78" s="35">
        <v>14</v>
      </c>
      <c r="C78" s="32" t="s">
        <v>211</v>
      </c>
      <c r="D78" s="32" t="s">
        <v>212</v>
      </c>
      <c r="E78" s="35" t="s">
        <v>185</v>
      </c>
      <c r="F78" s="35" t="s">
        <v>18</v>
      </c>
      <c r="G78" s="38">
        <v>2500000</v>
      </c>
      <c r="H78" s="36"/>
      <c r="I78" s="36"/>
      <c r="J78" s="35">
        <v>0</v>
      </c>
      <c r="K78" s="36"/>
      <c r="L78" s="36"/>
      <c r="M78" s="35">
        <v>0</v>
      </c>
      <c r="N78" s="36"/>
      <c r="O78" s="36"/>
      <c r="P78" s="45">
        <v>2500000</v>
      </c>
      <c r="Q78" s="36"/>
      <c r="R78" s="36"/>
      <c r="S78" s="163">
        <v>3004328.39</v>
      </c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158">
        <v>1.201731356</v>
      </c>
    </row>
    <row r="79" spans="1:39" ht="36" x14ac:dyDescent="0.25">
      <c r="A79" s="32" t="s">
        <v>181</v>
      </c>
      <c r="B79" s="35">
        <v>16</v>
      </c>
      <c r="C79" s="32" t="s">
        <v>213</v>
      </c>
      <c r="D79" s="32" t="s">
        <v>127</v>
      </c>
      <c r="E79" s="35" t="s">
        <v>185</v>
      </c>
      <c r="F79" s="35" t="s">
        <v>18</v>
      </c>
      <c r="G79" s="38">
        <v>16</v>
      </c>
      <c r="H79" s="36"/>
      <c r="I79" s="36"/>
      <c r="J79" s="35">
        <v>0</v>
      </c>
      <c r="K79" s="36"/>
      <c r="L79" s="36"/>
      <c r="M79" s="35">
        <v>0</v>
      </c>
      <c r="N79" s="36"/>
      <c r="O79" s="36"/>
      <c r="P79" s="37">
        <v>0</v>
      </c>
      <c r="Q79" s="36"/>
      <c r="R79" s="36"/>
      <c r="S79" s="100">
        <v>0</v>
      </c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158">
        <v>0</v>
      </c>
    </row>
    <row r="80" spans="1:39" ht="36" x14ac:dyDescent="0.25">
      <c r="A80" s="32" t="s">
        <v>186</v>
      </c>
      <c r="B80" s="35">
        <v>16</v>
      </c>
      <c r="C80" s="32" t="s">
        <v>213</v>
      </c>
      <c r="D80" s="32" t="s">
        <v>127</v>
      </c>
      <c r="E80" s="35" t="s">
        <v>185</v>
      </c>
      <c r="F80" s="35" t="s">
        <v>18</v>
      </c>
      <c r="G80" s="38">
        <v>16</v>
      </c>
      <c r="H80" s="36"/>
      <c r="I80" s="36"/>
      <c r="J80" s="35">
        <v>0</v>
      </c>
      <c r="K80" s="36"/>
      <c r="L80" s="36"/>
      <c r="M80" s="35">
        <v>0</v>
      </c>
      <c r="N80" s="36"/>
      <c r="O80" s="36"/>
      <c r="P80" s="37">
        <v>17</v>
      </c>
      <c r="Q80" s="36"/>
      <c r="R80" s="36"/>
      <c r="S80" s="100">
        <v>17</v>
      </c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158">
        <v>1.0625</v>
      </c>
    </row>
    <row r="81" spans="1:39" s="43" customFormat="1" x14ac:dyDescent="0.25">
      <c r="A81" s="39"/>
      <c r="B81" s="40"/>
      <c r="C81" s="39"/>
      <c r="D81" s="39"/>
      <c r="E81" s="39"/>
      <c r="F81" s="39"/>
      <c r="G81" s="41"/>
      <c r="H81" s="42"/>
      <c r="I81" s="42"/>
      <c r="J81" s="39"/>
      <c r="K81" s="42"/>
      <c r="L81" s="42"/>
      <c r="M81" s="39"/>
      <c r="N81" s="42"/>
      <c r="O81" s="42"/>
      <c r="P81" s="40"/>
      <c r="Q81" s="42"/>
      <c r="R81" s="42"/>
      <c r="S81" s="164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158"/>
    </row>
    <row r="82" spans="1:39" ht="12.75" x14ac:dyDescent="0.25">
      <c r="A82" s="2" t="s">
        <v>58</v>
      </c>
      <c r="B82" s="30"/>
      <c r="P82" s="44"/>
      <c r="R82" s="1"/>
      <c r="S82" s="147"/>
      <c r="AM82" s="158"/>
    </row>
    <row r="83" spans="1:39" x14ac:dyDescent="0.25">
      <c r="A83" s="3" t="s">
        <v>65</v>
      </c>
      <c r="B83" s="31"/>
      <c r="P83" s="44"/>
      <c r="R83" s="1"/>
      <c r="S83" s="147"/>
      <c r="AM83" s="158"/>
    </row>
    <row r="84" spans="1:39" ht="24" x14ac:dyDescent="0.25">
      <c r="A84" s="32" t="s">
        <v>181</v>
      </c>
      <c r="B84" s="35" t="s">
        <v>214</v>
      </c>
      <c r="C84" s="32" t="s">
        <v>215</v>
      </c>
      <c r="D84" s="32" t="s">
        <v>216</v>
      </c>
      <c r="E84" s="35" t="s">
        <v>185</v>
      </c>
      <c r="F84" s="35" t="s">
        <v>18</v>
      </c>
      <c r="G84" s="38">
        <v>160000</v>
      </c>
      <c r="H84" s="36"/>
      <c r="I84" s="36"/>
      <c r="J84" s="35">
        <v>0</v>
      </c>
      <c r="K84" s="36"/>
      <c r="L84" s="36"/>
      <c r="M84" s="35">
        <v>0</v>
      </c>
      <c r="N84" s="36"/>
      <c r="O84" s="36"/>
      <c r="P84" s="37">
        <v>0</v>
      </c>
      <c r="Q84" s="36"/>
      <c r="R84" s="36"/>
      <c r="S84" s="100">
        <v>0</v>
      </c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158">
        <v>0</v>
      </c>
    </row>
    <row r="85" spans="1:39" ht="24" x14ac:dyDescent="0.25">
      <c r="A85" s="32" t="s">
        <v>186</v>
      </c>
      <c r="B85" s="35" t="s">
        <v>214</v>
      </c>
      <c r="C85" s="32" t="s">
        <v>215</v>
      </c>
      <c r="D85" s="32" t="s">
        <v>216</v>
      </c>
      <c r="E85" s="35" t="s">
        <v>185</v>
      </c>
      <c r="F85" s="35" t="s">
        <v>18</v>
      </c>
      <c r="G85" s="38">
        <v>160000</v>
      </c>
      <c r="H85" s="36"/>
      <c r="I85" s="36"/>
      <c r="J85" s="35">
        <v>0</v>
      </c>
      <c r="K85" s="36"/>
      <c r="L85" s="36"/>
      <c r="M85" s="35">
        <v>0</v>
      </c>
      <c r="N85" s="36"/>
      <c r="O85" s="36"/>
      <c r="P85" s="37">
        <v>0</v>
      </c>
      <c r="Q85" s="36"/>
      <c r="R85" s="36"/>
      <c r="S85" s="100">
        <v>19600</v>
      </c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158">
        <v>0.1225</v>
      </c>
    </row>
    <row r="86" spans="1:39" ht="60" x14ac:dyDescent="0.25">
      <c r="A86" s="32" t="s">
        <v>181</v>
      </c>
      <c r="B86" s="35">
        <v>28</v>
      </c>
      <c r="C86" s="32" t="s">
        <v>217</v>
      </c>
      <c r="D86" s="32" t="s">
        <v>127</v>
      </c>
      <c r="E86" s="35" t="s">
        <v>185</v>
      </c>
      <c r="F86" s="35" t="s">
        <v>18</v>
      </c>
      <c r="G86" s="38">
        <v>6</v>
      </c>
      <c r="H86" s="36"/>
      <c r="I86" s="36"/>
      <c r="J86" s="35">
        <v>0</v>
      </c>
      <c r="K86" s="36"/>
      <c r="L86" s="36"/>
      <c r="M86" s="35">
        <v>0</v>
      </c>
      <c r="N86" s="36"/>
      <c r="O86" s="36"/>
      <c r="P86" s="37">
        <v>0</v>
      </c>
      <c r="Q86" s="36"/>
      <c r="R86" s="36"/>
      <c r="S86" s="100">
        <v>0</v>
      </c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158">
        <v>0</v>
      </c>
    </row>
    <row r="87" spans="1:39" ht="60" x14ac:dyDescent="0.25">
      <c r="A87" s="32" t="s">
        <v>186</v>
      </c>
      <c r="B87" s="35">
        <v>28</v>
      </c>
      <c r="C87" s="32" t="s">
        <v>217</v>
      </c>
      <c r="D87" s="32" t="s">
        <v>127</v>
      </c>
      <c r="E87" s="35" t="s">
        <v>185</v>
      </c>
      <c r="F87" s="35" t="s">
        <v>18</v>
      </c>
      <c r="G87" s="38">
        <v>6</v>
      </c>
      <c r="H87" s="36"/>
      <c r="I87" s="36"/>
      <c r="J87" s="35">
        <v>0</v>
      </c>
      <c r="K87" s="36"/>
      <c r="L87" s="36"/>
      <c r="M87" s="35">
        <v>0</v>
      </c>
      <c r="N87" s="36"/>
      <c r="O87" s="36"/>
      <c r="P87" s="37">
        <v>0</v>
      </c>
      <c r="Q87" s="36"/>
      <c r="R87" s="36"/>
      <c r="S87" s="100">
        <v>1</v>
      </c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158">
        <v>0.16666666666666666</v>
      </c>
    </row>
    <row r="88" spans="1:39" s="43" customFormat="1" x14ac:dyDescent="0.25">
      <c r="A88" s="39"/>
      <c r="B88" s="40"/>
      <c r="C88" s="39"/>
      <c r="D88" s="39"/>
      <c r="E88" s="39"/>
      <c r="F88" s="39"/>
      <c r="G88" s="41"/>
      <c r="H88" s="42"/>
      <c r="I88" s="42"/>
      <c r="J88" s="39"/>
      <c r="K88" s="42"/>
      <c r="L88" s="42"/>
      <c r="M88" s="39"/>
      <c r="N88" s="42"/>
      <c r="O88" s="42"/>
      <c r="P88" s="40"/>
      <c r="Q88" s="42"/>
      <c r="R88" s="42"/>
      <c r="S88" s="164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158"/>
    </row>
    <row r="89" spans="1:39" ht="12.75" x14ac:dyDescent="0.25">
      <c r="A89" s="2" t="s">
        <v>58</v>
      </c>
      <c r="B89" s="30"/>
      <c r="P89" s="44"/>
      <c r="R89" s="1"/>
      <c r="S89" s="147"/>
      <c r="AM89" s="158"/>
    </row>
    <row r="90" spans="1:39" x14ac:dyDescent="0.25">
      <c r="A90" s="3" t="s">
        <v>71</v>
      </c>
      <c r="B90" s="31"/>
      <c r="P90" s="44"/>
      <c r="R90" s="1"/>
      <c r="S90" s="147"/>
      <c r="AM90" s="158"/>
    </row>
    <row r="91" spans="1:39" ht="24" x14ac:dyDescent="0.25">
      <c r="A91" s="32" t="s">
        <v>181</v>
      </c>
      <c r="B91" s="35" t="s">
        <v>218</v>
      </c>
      <c r="C91" s="32" t="s">
        <v>219</v>
      </c>
      <c r="D91" s="32" t="s">
        <v>220</v>
      </c>
      <c r="E91" s="35" t="s">
        <v>185</v>
      </c>
      <c r="F91" s="35" t="s">
        <v>18</v>
      </c>
      <c r="G91" s="38">
        <v>150000</v>
      </c>
      <c r="H91" s="36"/>
      <c r="I91" s="36"/>
      <c r="J91" s="35">
        <v>0</v>
      </c>
      <c r="K91" s="36"/>
      <c r="L91" s="36"/>
      <c r="M91" s="35">
        <v>0</v>
      </c>
      <c r="N91" s="36"/>
      <c r="O91" s="36"/>
      <c r="P91" s="45">
        <v>0</v>
      </c>
      <c r="Q91" s="36"/>
      <c r="R91" s="36"/>
      <c r="S91" s="100">
        <v>83</v>
      </c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158">
        <v>5.533333333333333E-4</v>
      </c>
    </row>
    <row r="92" spans="1:39" ht="24" x14ac:dyDescent="0.25">
      <c r="A92" s="32" t="s">
        <v>186</v>
      </c>
      <c r="B92" s="35" t="s">
        <v>218</v>
      </c>
      <c r="C92" s="32" t="s">
        <v>219</v>
      </c>
      <c r="D92" s="32" t="s">
        <v>220</v>
      </c>
      <c r="E92" s="35" t="s">
        <v>185</v>
      </c>
      <c r="F92" s="35" t="s">
        <v>18</v>
      </c>
      <c r="G92" s="38">
        <v>150000</v>
      </c>
      <c r="H92" s="36"/>
      <c r="I92" s="36"/>
      <c r="J92" s="35">
        <v>0</v>
      </c>
      <c r="K92" s="36"/>
      <c r="L92" s="36"/>
      <c r="M92" s="35">
        <v>0</v>
      </c>
      <c r="N92" s="36"/>
      <c r="O92" s="36"/>
      <c r="P92" s="45">
        <v>9420</v>
      </c>
      <c r="Q92" s="36"/>
      <c r="R92" s="36"/>
      <c r="S92" s="100">
        <v>62276</v>
      </c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158">
        <v>0.41517333333333334</v>
      </c>
    </row>
    <row r="93" spans="1:39" ht="24" x14ac:dyDescent="0.25">
      <c r="A93" s="32" t="s">
        <v>181</v>
      </c>
      <c r="B93" s="35" t="s">
        <v>221</v>
      </c>
      <c r="C93" s="32" t="s">
        <v>222</v>
      </c>
      <c r="D93" s="32" t="s">
        <v>223</v>
      </c>
      <c r="E93" s="35" t="s">
        <v>185</v>
      </c>
      <c r="F93" s="35" t="s">
        <v>18</v>
      </c>
      <c r="G93" s="38">
        <v>2000000</v>
      </c>
      <c r="H93" s="36"/>
      <c r="I93" s="36"/>
      <c r="J93" s="35">
        <v>0</v>
      </c>
      <c r="K93" s="36"/>
      <c r="L93" s="36"/>
      <c r="M93" s="35">
        <v>0</v>
      </c>
      <c r="N93" s="36"/>
      <c r="O93" s="36"/>
      <c r="P93" s="45">
        <v>1440</v>
      </c>
      <c r="Q93" s="36"/>
      <c r="R93" s="36"/>
      <c r="S93" s="100">
        <v>14585</v>
      </c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158">
        <v>7.2925000000000004E-3</v>
      </c>
    </row>
    <row r="94" spans="1:39" ht="24" x14ac:dyDescent="0.25">
      <c r="A94" s="32" t="s">
        <v>186</v>
      </c>
      <c r="B94" s="35" t="s">
        <v>221</v>
      </c>
      <c r="C94" s="32" t="s">
        <v>222</v>
      </c>
      <c r="D94" s="32" t="s">
        <v>223</v>
      </c>
      <c r="E94" s="35" t="s">
        <v>185</v>
      </c>
      <c r="F94" s="35" t="s">
        <v>18</v>
      </c>
      <c r="G94" s="38">
        <v>2000000</v>
      </c>
      <c r="H94" s="36"/>
      <c r="I94" s="36"/>
      <c r="J94" s="35">
        <v>0</v>
      </c>
      <c r="K94" s="36"/>
      <c r="L94" s="36"/>
      <c r="M94" s="35">
        <v>0</v>
      </c>
      <c r="N94" s="36"/>
      <c r="O94" s="36"/>
      <c r="P94" s="45">
        <v>278337</v>
      </c>
      <c r="Q94" s="36"/>
      <c r="R94" s="36"/>
      <c r="S94" s="100">
        <v>2416802</v>
      </c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158">
        <v>1.2084010000000001</v>
      </c>
    </row>
    <row r="95" spans="1:39" ht="24" x14ac:dyDescent="0.25">
      <c r="A95" s="32" t="s">
        <v>181</v>
      </c>
      <c r="B95" s="35">
        <v>21</v>
      </c>
      <c r="C95" s="32" t="s">
        <v>224</v>
      </c>
      <c r="D95" s="32" t="s">
        <v>191</v>
      </c>
      <c r="E95" s="35" t="s">
        <v>185</v>
      </c>
      <c r="F95" s="35" t="s">
        <v>18</v>
      </c>
      <c r="G95" s="38">
        <v>6500</v>
      </c>
      <c r="H95" s="36"/>
      <c r="I95" s="36"/>
      <c r="J95" s="35">
        <v>0</v>
      </c>
      <c r="K95" s="36"/>
      <c r="L95" s="36"/>
      <c r="M95" s="35">
        <v>0</v>
      </c>
      <c r="N95" s="36"/>
      <c r="O95" s="36"/>
      <c r="P95" s="46">
        <v>78.08</v>
      </c>
      <c r="Q95" s="36"/>
      <c r="R95" s="36"/>
      <c r="S95" s="163">
        <v>442.82999999999987</v>
      </c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158">
        <v>6.8127692307692292E-2</v>
      </c>
    </row>
    <row r="96" spans="1:39" ht="24" x14ac:dyDescent="0.25">
      <c r="A96" s="32" t="s">
        <v>186</v>
      </c>
      <c r="B96" s="35">
        <v>21</v>
      </c>
      <c r="C96" s="32" t="s">
        <v>224</v>
      </c>
      <c r="D96" s="32" t="s">
        <v>191</v>
      </c>
      <c r="E96" s="35" t="s">
        <v>185</v>
      </c>
      <c r="F96" s="35" t="s">
        <v>18</v>
      </c>
      <c r="G96" s="38">
        <v>6500</v>
      </c>
      <c r="H96" s="36"/>
      <c r="I96" s="36"/>
      <c r="J96" s="35">
        <v>0</v>
      </c>
      <c r="K96" s="36"/>
      <c r="L96" s="36"/>
      <c r="M96" s="35">
        <v>0</v>
      </c>
      <c r="N96" s="36"/>
      <c r="O96" s="36"/>
      <c r="P96" s="45">
        <v>1190.3700000000003</v>
      </c>
      <c r="Q96" s="36"/>
      <c r="R96" s="36"/>
      <c r="S96" s="163">
        <v>3555.1699999999992</v>
      </c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158">
        <v>0.54694923076923063</v>
      </c>
    </row>
    <row r="97" spans="1:39" ht="24" x14ac:dyDescent="0.25">
      <c r="A97" s="32" t="s">
        <v>181</v>
      </c>
      <c r="B97" s="35">
        <v>26</v>
      </c>
      <c r="C97" s="32" t="s">
        <v>225</v>
      </c>
      <c r="D97" s="32" t="s">
        <v>127</v>
      </c>
      <c r="E97" s="35" t="s">
        <v>185</v>
      </c>
      <c r="F97" s="35" t="s">
        <v>18</v>
      </c>
      <c r="G97" s="38">
        <v>120</v>
      </c>
      <c r="H97" s="36"/>
      <c r="I97" s="36"/>
      <c r="J97" s="35">
        <v>0</v>
      </c>
      <c r="K97" s="36"/>
      <c r="L97" s="36"/>
      <c r="M97" s="35">
        <v>0</v>
      </c>
      <c r="N97" s="36"/>
      <c r="O97" s="36"/>
      <c r="P97" s="45">
        <v>0</v>
      </c>
      <c r="Q97" s="36"/>
      <c r="R97" s="36"/>
      <c r="S97" s="100">
        <v>5</v>
      </c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158">
        <v>4.1666666666666664E-2</v>
      </c>
    </row>
    <row r="98" spans="1:39" ht="24" x14ac:dyDescent="0.25">
      <c r="A98" s="32" t="s">
        <v>186</v>
      </c>
      <c r="B98" s="35">
        <v>26</v>
      </c>
      <c r="C98" s="32" t="s">
        <v>225</v>
      </c>
      <c r="D98" s="32" t="s">
        <v>127</v>
      </c>
      <c r="E98" s="35" t="s">
        <v>185</v>
      </c>
      <c r="F98" s="35" t="s">
        <v>18</v>
      </c>
      <c r="G98" s="38">
        <v>120</v>
      </c>
      <c r="H98" s="36"/>
      <c r="I98" s="36"/>
      <c r="J98" s="35">
        <v>0</v>
      </c>
      <c r="K98" s="36"/>
      <c r="L98" s="36"/>
      <c r="M98" s="35">
        <v>0</v>
      </c>
      <c r="N98" s="36"/>
      <c r="O98" s="36"/>
      <c r="P98" s="45">
        <v>65</v>
      </c>
      <c r="Q98" s="36"/>
      <c r="R98" s="36"/>
      <c r="S98" s="100">
        <v>150</v>
      </c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158">
        <v>1.25</v>
      </c>
    </row>
    <row r="99" spans="1:39" s="43" customFormat="1" x14ac:dyDescent="0.25">
      <c r="A99" s="39"/>
      <c r="B99" s="40"/>
      <c r="C99" s="39"/>
      <c r="D99" s="39"/>
      <c r="E99" s="39"/>
      <c r="F99" s="39"/>
      <c r="G99" s="41"/>
      <c r="H99" s="42"/>
      <c r="I99" s="42"/>
      <c r="J99" s="39"/>
      <c r="K99" s="42"/>
      <c r="L99" s="42"/>
      <c r="M99" s="39"/>
      <c r="N99" s="42"/>
      <c r="O99" s="42"/>
      <c r="P99" s="40"/>
      <c r="Q99" s="42"/>
      <c r="R99" s="42"/>
      <c r="S99" s="164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158"/>
    </row>
    <row r="100" spans="1:39" ht="12.75" x14ac:dyDescent="0.25">
      <c r="A100" s="2" t="s">
        <v>58</v>
      </c>
      <c r="B100" s="30"/>
      <c r="P100" s="44"/>
      <c r="R100" s="1"/>
      <c r="S100" s="147"/>
      <c r="AM100" s="158"/>
    </row>
    <row r="101" spans="1:39" x14ac:dyDescent="0.25">
      <c r="A101" s="3" t="s">
        <v>74</v>
      </c>
      <c r="B101" s="31"/>
      <c r="P101" s="44"/>
      <c r="R101" s="1"/>
      <c r="S101" s="147"/>
      <c r="AM101" s="158"/>
    </row>
    <row r="102" spans="1:39" ht="36" x14ac:dyDescent="0.25">
      <c r="A102" s="32" t="s">
        <v>181</v>
      </c>
      <c r="B102" s="35" t="s">
        <v>226</v>
      </c>
      <c r="C102" s="32" t="s">
        <v>227</v>
      </c>
      <c r="D102" s="32" t="s">
        <v>81</v>
      </c>
      <c r="E102" s="35" t="s">
        <v>185</v>
      </c>
      <c r="F102" s="35" t="s">
        <v>18</v>
      </c>
      <c r="G102" s="38">
        <v>73000</v>
      </c>
      <c r="H102" s="36"/>
      <c r="I102" s="36"/>
      <c r="J102" s="35">
        <v>0</v>
      </c>
      <c r="K102" s="36"/>
      <c r="L102" s="36"/>
      <c r="M102" s="35">
        <v>0</v>
      </c>
      <c r="N102" s="36"/>
      <c r="O102" s="36"/>
      <c r="P102" s="45">
        <v>0</v>
      </c>
      <c r="Q102" s="36"/>
      <c r="R102" s="36"/>
      <c r="S102" s="163">
        <v>142.68</v>
      </c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158">
        <v>1.9545205479452057E-3</v>
      </c>
    </row>
    <row r="103" spans="1:39" ht="36" x14ac:dyDescent="0.25">
      <c r="A103" s="32" t="s">
        <v>186</v>
      </c>
      <c r="B103" s="35" t="s">
        <v>226</v>
      </c>
      <c r="C103" s="32" t="s">
        <v>227</v>
      </c>
      <c r="D103" s="32" t="s">
        <v>81</v>
      </c>
      <c r="E103" s="35" t="s">
        <v>185</v>
      </c>
      <c r="F103" s="35" t="s">
        <v>18</v>
      </c>
      <c r="G103" s="38">
        <v>73000</v>
      </c>
      <c r="H103" s="36"/>
      <c r="I103" s="36"/>
      <c r="J103" s="35">
        <v>0</v>
      </c>
      <c r="K103" s="36"/>
      <c r="L103" s="36"/>
      <c r="M103" s="35">
        <v>0</v>
      </c>
      <c r="N103" s="36"/>
      <c r="O103" s="36"/>
      <c r="P103" s="45">
        <v>1294</v>
      </c>
      <c r="Q103" s="36"/>
      <c r="R103" s="36"/>
      <c r="S103" s="163">
        <v>23931.22</v>
      </c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158">
        <v>0.32782493150684933</v>
      </c>
    </row>
    <row r="104" spans="1:39" ht="24" x14ac:dyDescent="0.25">
      <c r="A104" s="32" t="s">
        <v>181</v>
      </c>
      <c r="B104" s="35">
        <v>54</v>
      </c>
      <c r="C104" s="32" t="s">
        <v>228</v>
      </c>
      <c r="D104" s="32" t="s">
        <v>127</v>
      </c>
      <c r="E104" s="35" t="s">
        <v>185</v>
      </c>
      <c r="F104" s="35" t="s">
        <v>18</v>
      </c>
      <c r="G104" s="38">
        <v>10</v>
      </c>
      <c r="H104" s="36"/>
      <c r="I104" s="36"/>
      <c r="J104" s="35">
        <v>0</v>
      </c>
      <c r="K104" s="36"/>
      <c r="L104" s="36"/>
      <c r="M104" s="35">
        <v>0</v>
      </c>
      <c r="N104" s="36"/>
      <c r="O104" s="36"/>
      <c r="P104" s="45">
        <v>0</v>
      </c>
      <c r="Q104" s="36"/>
      <c r="R104" s="36"/>
      <c r="S104" s="156">
        <v>0</v>
      </c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158">
        <v>0</v>
      </c>
    </row>
    <row r="105" spans="1:39" ht="24" x14ac:dyDescent="0.25">
      <c r="A105" s="32" t="s">
        <v>186</v>
      </c>
      <c r="B105" s="35">
        <v>54</v>
      </c>
      <c r="C105" s="32" t="s">
        <v>228</v>
      </c>
      <c r="D105" s="32" t="s">
        <v>127</v>
      </c>
      <c r="E105" s="35" t="s">
        <v>185</v>
      </c>
      <c r="F105" s="35" t="s">
        <v>18</v>
      </c>
      <c r="G105" s="38">
        <v>10</v>
      </c>
      <c r="H105" s="36"/>
      <c r="I105" s="36"/>
      <c r="J105" s="35">
        <v>0</v>
      </c>
      <c r="K105" s="36"/>
      <c r="L105" s="36"/>
      <c r="M105" s="35">
        <v>0</v>
      </c>
      <c r="N105" s="36"/>
      <c r="O105" s="36"/>
      <c r="P105" s="45">
        <v>10</v>
      </c>
      <c r="Q105" s="36"/>
      <c r="R105" s="36"/>
      <c r="S105" s="156">
        <v>12</v>
      </c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158">
        <v>1.2</v>
      </c>
    </row>
    <row r="106" spans="1:39" s="43" customFormat="1" x14ac:dyDescent="0.25">
      <c r="A106" s="39"/>
      <c r="B106" s="40"/>
      <c r="C106" s="39"/>
      <c r="D106" s="39"/>
      <c r="E106" s="39"/>
      <c r="F106" s="39"/>
      <c r="G106" s="41"/>
      <c r="H106" s="42"/>
      <c r="I106" s="42"/>
      <c r="J106" s="39"/>
      <c r="K106" s="42"/>
      <c r="L106" s="42"/>
      <c r="M106" s="39"/>
      <c r="N106" s="42"/>
      <c r="O106" s="42"/>
      <c r="P106" s="40"/>
      <c r="Q106" s="42"/>
      <c r="R106" s="42"/>
      <c r="S106" s="164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158"/>
    </row>
    <row r="107" spans="1:39" ht="12.75" x14ac:dyDescent="0.25">
      <c r="A107" s="2" t="s">
        <v>58</v>
      </c>
      <c r="B107" s="30"/>
      <c r="P107" s="44"/>
      <c r="R107" s="1"/>
      <c r="S107" s="147"/>
      <c r="AM107" s="158"/>
    </row>
    <row r="108" spans="1:39" x14ac:dyDescent="0.25">
      <c r="A108" s="3" t="s">
        <v>78</v>
      </c>
      <c r="B108" s="31"/>
      <c r="P108" s="44"/>
      <c r="R108" s="1"/>
      <c r="S108" s="147"/>
      <c r="AM108" s="158"/>
    </row>
    <row r="109" spans="1:39" ht="24" x14ac:dyDescent="0.25">
      <c r="A109" s="32" t="s">
        <v>181</v>
      </c>
      <c r="B109" s="35" t="s">
        <v>229</v>
      </c>
      <c r="C109" s="32" t="s">
        <v>230</v>
      </c>
      <c r="D109" s="32" t="s">
        <v>81</v>
      </c>
      <c r="E109" s="35" t="s">
        <v>185</v>
      </c>
      <c r="F109" s="35" t="s">
        <v>18</v>
      </c>
      <c r="G109" s="38">
        <v>300</v>
      </c>
      <c r="H109" s="36"/>
      <c r="I109" s="36"/>
      <c r="J109" s="35">
        <v>0</v>
      </c>
      <c r="K109" s="36"/>
      <c r="L109" s="36"/>
      <c r="M109" s="35">
        <v>0</v>
      </c>
      <c r="N109" s="36"/>
      <c r="O109" s="36"/>
      <c r="P109" s="37">
        <v>0</v>
      </c>
      <c r="Q109" s="36"/>
      <c r="R109" s="36"/>
      <c r="S109" s="156">
        <v>0</v>
      </c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158">
        <v>0</v>
      </c>
    </row>
    <row r="110" spans="1:39" ht="24" x14ac:dyDescent="0.25">
      <c r="A110" s="32" t="s">
        <v>186</v>
      </c>
      <c r="B110" s="35" t="s">
        <v>229</v>
      </c>
      <c r="C110" s="32" t="s">
        <v>230</v>
      </c>
      <c r="D110" s="32" t="s">
        <v>81</v>
      </c>
      <c r="E110" s="35" t="s">
        <v>185</v>
      </c>
      <c r="F110" s="35" t="s">
        <v>18</v>
      </c>
      <c r="G110" s="38">
        <v>300</v>
      </c>
      <c r="H110" s="36"/>
      <c r="I110" s="36"/>
      <c r="J110" s="35">
        <v>0</v>
      </c>
      <c r="K110" s="36"/>
      <c r="L110" s="36"/>
      <c r="M110" s="35">
        <v>0</v>
      </c>
      <c r="N110" s="36"/>
      <c r="O110" s="36"/>
      <c r="P110" s="37">
        <v>29.44</v>
      </c>
      <c r="Q110" s="36"/>
      <c r="R110" s="36"/>
      <c r="S110" s="156">
        <v>79.45</v>
      </c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158">
        <v>0.26483333333333337</v>
      </c>
    </row>
    <row r="111" spans="1:39" s="43" customFormat="1" x14ac:dyDescent="0.25">
      <c r="A111" s="39"/>
      <c r="B111" s="40"/>
      <c r="C111" s="39"/>
      <c r="D111" s="39"/>
      <c r="E111" s="39"/>
      <c r="F111" s="39"/>
      <c r="G111" s="41"/>
      <c r="H111" s="42"/>
      <c r="I111" s="42"/>
      <c r="J111" s="39"/>
      <c r="K111" s="42"/>
      <c r="L111" s="42"/>
      <c r="M111" s="39"/>
      <c r="N111" s="42"/>
      <c r="O111" s="42"/>
      <c r="P111" s="40"/>
      <c r="Q111" s="42"/>
      <c r="R111" s="42"/>
      <c r="S111" s="164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158"/>
    </row>
    <row r="112" spans="1:39" ht="12.75" x14ac:dyDescent="0.25">
      <c r="A112" s="2" t="s">
        <v>83</v>
      </c>
      <c r="B112" s="30"/>
      <c r="P112" s="44"/>
      <c r="R112" s="1"/>
      <c r="S112" s="147"/>
      <c r="AM112" s="158"/>
    </row>
    <row r="113" spans="1:39" x14ac:dyDescent="0.25">
      <c r="A113" s="3" t="s">
        <v>84</v>
      </c>
      <c r="B113" s="31"/>
      <c r="P113" s="44"/>
      <c r="R113" s="1"/>
      <c r="S113" s="147"/>
      <c r="AM113" s="158"/>
    </row>
    <row r="114" spans="1:39" x14ac:dyDescent="0.25">
      <c r="A114" s="32" t="s">
        <v>181</v>
      </c>
      <c r="B114" s="35" t="s">
        <v>231</v>
      </c>
      <c r="C114" s="32" t="s">
        <v>232</v>
      </c>
      <c r="D114" s="32" t="s">
        <v>191</v>
      </c>
      <c r="E114" s="35" t="s">
        <v>185</v>
      </c>
      <c r="F114" s="35" t="s">
        <v>18</v>
      </c>
      <c r="G114" s="38">
        <v>757</v>
      </c>
      <c r="H114" s="36"/>
      <c r="I114" s="36"/>
      <c r="J114" s="35">
        <v>0</v>
      </c>
      <c r="K114" s="36"/>
      <c r="L114" s="36"/>
      <c r="M114" s="35">
        <v>0</v>
      </c>
      <c r="N114" s="36"/>
      <c r="O114" s="36"/>
      <c r="P114" s="37">
        <v>0.92</v>
      </c>
      <c r="Q114" s="36"/>
      <c r="R114" s="36"/>
      <c r="S114" s="156">
        <v>153.45999999999998</v>
      </c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158">
        <v>0.20272126816380445</v>
      </c>
    </row>
    <row r="115" spans="1:39" x14ac:dyDescent="0.25">
      <c r="A115" s="32" t="s">
        <v>186</v>
      </c>
      <c r="B115" s="35" t="s">
        <v>231</v>
      </c>
      <c r="C115" s="32" t="s">
        <v>232</v>
      </c>
      <c r="D115" s="32" t="s">
        <v>191</v>
      </c>
      <c r="E115" s="35" t="s">
        <v>185</v>
      </c>
      <c r="F115" s="35" t="s">
        <v>18</v>
      </c>
      <c r="G115" s="38">
        <v>757</v>
      </c>
      <c r="H115" s="36"/>
      <c r="I115" s="36"/>
      <c r="J115" s="35">
        <v>0</v>
      </c>
      <c r="K115" s="36"/>
      <c r="L115" s="36"/>
      <c r="M115" s="35">
        <v>318.91000000000003</v>
      </c>
      <c r="N115" s="36"/>
      <c r="O115" s="36"/>
      <c r="P115" s="37">
        <v>569.08000000000004</v>
      </c>
      <c r="Q115" s="36"/>
      <c r="R115" s="36"/>
      <c r="S115" s="156">
        <v>964.36999999999989</v>
      </c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158">
        <v>1.2739365918097754</v>
      </c>
    </row>
    <row r="116" spans="1:39" s="43" customFormat="1" x14ac:dyDescent="0.25">
      <c r="A116" s="39"/>
      <c r="B116" s="40"/>
      <c r="C116" s="39"/>
      <c r="D116" s="39"/>
      <c r="E116" s="39"/>
      <c r="F116" s="39"/>
      <c r="G116" s="41"/>
      <c r="H116" s="42"/>
      <c r="I116" s="42"/>
      <c r="J116" s="39"/>
      <c r="K116" s="42"/>
      <c r="L116" s="42"/>
      <c r="M116" s="39"/>
      <c r="N116" s="42"/>
      <c r="O116" s="42"/>
      <c r="P116" s="40"/>
      <c r="Q116" s="42"/>
      <c r="R116" s="42"/>
      <c r="S116" s="164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158"/>
    </row>
    <row r="117" spans="1:39" ht="12.75" x14ac:dyDescent="0.25">
      <c r="A117" s="2" t="s">
        <v>83</v>
      </c>
      <c r="B117" s="30"/>
      <c r="P117" s="44"/>
      <c r="R117" s="1"/>
      <c r="S117" s="147"/>
      <c r="AM117" s="158"/>
    </row>
    <row r="118" spans="1:39" x14ac:dyDescent="0.25">
      <c r="A118" s="3" t="s">
        <v>91</v>
      </c>
      <c r="B118" s="31"/>
      <c r="P118" s="44"/>
      <c r="R118" s="1"/>
      <c r="S118" s="147"/>
      <c r="AM118" s="158"/>
    </row>
    <row r="119" spans="1:39" ht="24" x14ac:dyDescent="0.25">
      <c r="A119" s="32" t="s">
        <v>181</v>
      </c>
      <c r="B119" s="35">
        <v>103</v>
      </c>
      <c r="C119" s="32" t="s">
        <v>233</v>
      </c>
      <c r="D119" s="32" t="s">
        <v>127</v>
      </c>
      <c r="E119" s="35" t="s">
        <v>185</v>
      </c>
      <c r="F119" s="35" t="s">
        <v>18</v>
      </c>
      <c r="G119" s="38">
        <v>3</v>
      </c>
      <c r="H119" s="36"/>
      <c r="I119" s="36"/>
      <c r="J119" s="35">
        <v>0</v>
      </c>
      <c r="K119" s="36"/>
      <c r="L119" s="36"/>
      <c r="M119" s="35">
        <v>0</v>
      </c>
      <c r="N119" s="36"/>
      <c r="O119" s="36"/>
      <c r="P119" s="37">
        <v>0</v>
      </c>
      <c r="Q119" s="36"/>
      <c r="R119" s="36"/>
      <c r="S119" s="156">
        <v>0</v>
      </c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158">
        <v>0</v>
      </c>
    </row>
    <row r="120" spans="1:39" ht="24" x14ac:dyDescent="0.25">
      <c r="A120" s="32" t="s">
        <v>186</v>
      </c>
      <c r="B120" s="35">
        <v>103</v>
      </c>
      <c r="C120" s="32" t="s">
        <v>233</v>
      </c>
      <c r="D120" s="32" t="s">
        <v>127</v>
      </c>
      <c r="E120" s="35" t="s">
        <v>185</v>
      </c>
      <c r="F120" s="35" t="s">
        <v>18</v>
      </c>
      <c r="G120" s="38">
        <v>3</v>
      </c>
      <c r="H120" s="36"/>
      <c r="I120" s="36"/>
      <c r="J120" s="35">
        <v>0</v>
      </c>
      <c r="K120" s="36"/>
      <c r="L120" s="36"/>
      <c r="M120" s="35">
        <v>0</v>
      </c>
      <c r="N120" s="36"/>
      <c r="O120" s="36"/>
      <c r="P120" s="37">
        <v>0</v>
      </c>
      <c r="Q120" s="36"/>
      <c r="R120" s="36"/>
      <c r="S120" s="156">
        <v>0</v>
      </c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158">
        <v>0</v>
      </c>
    </row>
    <row r="121" spans="1:39" ht="24" x14ac:dyDescent="0.25">
      <c r="A121" s="32" t="s">
        <v>181</v>
      </c>
      <c r="B121" s="35">
        <v>32</v>
      </c>
      <c r="C121" s="32" t="s">
        <v>234</v>
      </c>
      <c r="D121" s="32" t="s">
        <v>235</v>
      </c>
      <c r="E121" s="35" t="s">
        <v>185</v>
      </c>
      <c r="F121" s="35" t="s">
        <v>18</v>
      </c>
      <c r="G121" s="38">
        <v>4145</v>
      </c>
      <c r="H121" s="36"/>
      <c r="I121" s="36"/>
      <c r="J121" s="35">
        <v>0</v>
      </c>
      <c r="K121" s="36"/>
      <c r="L121" s="36"/>
      <c r="M121" s="35">
        <v>0</v>
      </c>
      <c r="N121" s="36"/>
      <c r="O121" s="36"/>
      <c r="P121" s="37">
        <v>0</v>
      </c>
      <c r="Q121" s="36"/>
      <c r="R121" s="36"/>
      <c r="S121" s="156">
        <v>0</v>
      </c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158">
        <v>0</v>
      </c>
    </row>
    <row r="122" spans="1:39" ht="24" x14ac:dyDescent="0.25">
      <c r="A122" s="32" t="s">
        <v>186</v>
      </c>
      <c r="B122" s="35">
        <v>32</v>
      </c>
      <c r="C122" s="32" t="s">
        <v>234</v>
      </c>
      <c r="D122" s="32" t="s">
        <v>235</v>
      </c>
      <c r="E122" s="35" t="s">
        <v>185</v>
      </c>
      <c r="F122" s="35" t="s">
        <v>18</v>
      </c>
      <c r="G122" s="38">
        <v>4145</v>
      </c>
      <c r="H122" s="36"/>
      <c r="I122" s="36"/>
      <c r="J122" s="35">
        <v>0</v>
      </c>
      <c r="K122" s="36"/>
      <c r="L122" s="36"/>
      <c r="M122" s="35">
        <v>0</v>
      </c>
      <c r="N122" s="36"/>
      <c r="O122" s="36"/>
      <c r="P122" s="37">
        <v>0</v>
      </c>
      <c r="Q122" s="36"/>
      <c r="R122" s="36"/>
      <c r="S122" s="156">
        <v>0</v>
      </c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158">
        <v>0</v>
      </c>
    </row>
    <row r="123" spans="1:39" ht="24" x14ac:dyDescent="0.25">
      <c r="A123" s="32" t="s">
        <v>181</v>
      </c>
      <c r="B123" s="35">
        <v>33</v>
      </c>
      <c r="C123" s="32" t="s">
        <v>236</v>
      </c>
      <c r="D123" s="32" t="s">
        <v>191</v>
      </c>
      <c r="E123" s="35" t="s">
        <v>185</v>
      </c>
      <c r="F123" s="35" t="s">
        <v>18</v>
      </c>
      <c r="G123" s="47">
        <v>6.5</v>
      </c>
      <c r="H123" s="36"/>
      <c r="I123" s="36"/>
      <c r="J123" s="35">
        <v>0</v>
      </c>
      <c r="K123" s="36"/>
      <c r="L123" s="36"/>
      <c r="M123" s="35">
        <v>0</v>
      </c>
      <c r="N123" s="36"/>
      <c r="O123" s="36"/>
      <c r="P123" s="37">
        <v>0</v>
      </c>
      <c r="Q123" s="36"/>
      <c r="R123" s="36"/>
      <c r="S123" s="156">
        <v>0</v>
      </c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158">
        <v>0</v>
      </c>
    </row>
    <row r="124" spans="1:39" ht="24" x14ac:dyDescent="0.25">
      <c r="A124" s="32" t="s">
        <v>186</v>
      </c>
      <c r="B124" s="35">
        <v>33</v>
      </c>
      <c r="C124" s="32" t="s">
        <v>236</v>
      </c>
      <c r="D124" s="32" t="s">
        <v>191</v>
      </c>
      <c r="E124" s="35" t="s">
        <v>185</v>
      </c>
      <c r="F124" s="35" t="s">
        <v>18</v>
      </c>
      <c r="G124" s="47">
        <v>6.5</v>
      </c>
      <c r="H124" s="36"/>
      <c r="I124" s="36"/>
      <c r="J124" s="35">
        <v>0</v>
      </c>
      <c r="K124" s="36"/>
      <c r="L124" s="36"/>
      <c r="M124" s="35">
        <v>0</v>
      </c>
      <c r="N124" s="36"/>
      <c r="O124" s="36"/>
      <c r="P124" s="37">
        <v>0</v>
      </c>
      <c r="Q124" s="36"/>
      <c r="R124" s="36"/>
      <c r="S124" s="163">
        <v>62</v>
      </c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158">
        <v>9.5384615384615383</v>
      </c>
    </row>
    <row r="125" spans="1:39" s="43" customFormat="1" x14ac:dyDescent="0.25">
      <c r="A125" s="39"/>
      <c r="B125" s="40"/>
      <c r="C125" s="39"/>
      <c r="D125" s="39"/>
      <c r="E125" s="39"/>
      <c r="F125" s="39"/>
      <c r="G125" s="41"/>
      <c r="H125" s="42"/>
      <c r="I125" s="42"/>
      <c r="J125" s="39"/>
      <c r="K125" s="42"/>
      <c r="L125" s="42"/>
      <c r="M125" s="39"/>
      <c r="N125" s="42"/>
      <c r="O125" s="42"/>
      <c r="P125" s="40"/>
      <c r="Q125" s="42"/>
      <c r="R125" s="42"/>
      <c r="S125" s="164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158"/>
    </row>
    <row r="126" spans="1:39" ht="12.75" x14ac:dyDescent="0.25">
      <c r="A126" s="2" t="s">
        <v>99</v>
      </c>
      <c r="B126" s="30"/>
      <c r="P126" s="44"/>
      <c r="R126" s="1"/>
      <c r="S126" s="147"/>
      <c r="AM126" s="158"/>
    </row>
    <row r="127" spans="1:39" x14ac:dyDescent="0.25">
      <c r="A127" s="3" t="s">
        <v>100</v>
      </c>
      <c r="B127" s="31"/>
      <c r="P127" s="44"/>
      <c r="R127" s="1"/>
      <c r="S127" s="147"/>
      <c r="AM127" s="158"/>
    </row>
    <row r="128" spans="1:39" x14ac:dyDescent="0.25">
      <c r="A128" s="32" t="s">
        <v>181</v>
      </c>
      <c r="B128" s="35" t="s">
        <v>237</v>
      </c>
      <c r="C128" s="32" t="s">
        <v>238</v>
      </c>
      <c r="D128" s="32" t="s">
        <v>191</v>
      </c>
      <c r="E128" s="35" t="s">
        <v>239</v>
      </c>
      <c r="F128" s="35" t="s">
        <v>240</v>
      </c>
      <c r="G128" s="38">
        <v>77</v>
      </c>
      <c r="H128" s="36"/>
      <c r="I128" s="36"/>
      <c r="J128" s="35">
        <v>0</v>
      </c>
      <c r="K128" s="36"/>
      <c r="L128" s="36"/>
      <c r="M128" s="35">
        <v>0</v>
      </c>
      <c r="N128" s="36"/>
      <c r="O128" s="36"/>
      <c r="P128" s="37">
        <v>0</v>
      </c>
      <c r="Q128" s="36"/>
      <c r="R128" s="36"/>
      <c r="S128" s="156">
        <v>26.58</v>
      </c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158">
        <v>0.34519480519480517</v>
      </c>
    </row>
    <row r="129" spans="1:39" x14ac:dyDescent="0.25">
      <c r="A129" s="32" t="s">
        <v>186</v>
      </c>
      <c r="B129" s="35" t="s">
        <v>237</v>
      </c>
      <c r="C129" s="32" t="s">
        <v>238</v>
      </c>
      <c r="D129" s="32" t="s">
        <v>191</v>
      </c>
      <c r="E129" s="35" t="s">
        <v>239</v>
      </c>
      <c r="F129" s="35" t="s">
        <v>240</v>
      </c>
      <c r="G129" s="38">
        <v>77</v>
      </c>
      <c r="H129" s="36"/>
      <c r="I129" s="36"/>
      <c r="J129" s="35">
        <v>0</v>
      </c>
      <c r="K129" s="36"/>
      <c r="L129" s="36"/>
      <c r="M129" s="35">
        <v>0</v>
      </c>
      <c r="N129" s="36"/>
      <c r="O129" s="36"/>
      <c r="P129" s="37">
        <v>32.76</v>
      </c>
      <c r="Q129" s="36"/>
      <c r="R129" s="36"/>
      <c r="S129" s="156">
        <v>76.11</v>
      </c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158">
        <v>0.98844155844155845</v>
      </c>
    </row>
    <row r="130" spans="1:39" x14ac:dyDescent="0.25">
      <c r="A130" s="32" t="s">
        <v>181</v>
      </c>
      <c r="B130" s="35" t="s">
        <v>231</v>
      </c>
      <c r="C130" s="32" t="s">
        <v>232</v>
      </c>
      <c r="D130" s="32" t="s">
        <v>191</v>
      </c>
      <c r="E130" s="35" t="s">
        <v>239</v>
      </c>
      <c r="F130" s="35" t="s">
        <v>240</v>
      </c>
      <c r="G130" s="38">
        <v>77</v>
      </c>
      <c r="H130" s="36"/>
      <c r="I130" s="36"/>
      <c r="J130" s="35">
        <v>0</v>
      </c>
      <c r="K130" s="36"/>
      <c r="L130" s="36"/>
      <c r="M130" s="35">
        <v>0</v>
      </c>
      <c r="N130" s="36"/>
      <c r="O130" s="36"/>
      <c r="P130" s="37">
        <v>0</v>
      </c>
      <c r="Q130" s="36"/>
      <c r="R130" s="36"/>
      <c r="S130" s="156">
        <v>26.58</v>
      </c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158">
        <v>0.34519480519480517</v>
      </c>
    </row>
    <row r="131" spans="1:39" x14ac:dyDescent="0.25">
      <c r="A131" s="32" t="s">
        <v>186</v>
      </c>
      <c r="B131" s="35" t="s">
        <v>231</v>
      </c>
      <c r="C131" s="32" t="s">
        <v>232</v>
      </c>
      <c r="D131" s="32" t="s">
        <v>191</v>
      </c>
      <c r="E131" s="35" t="s">
        <v>239</v>
      </c>
      <c r="F131" s="35" t="s">
        <v>240</v>
      </c>
      <c r="G131" s="38">
        <v>77</v>
      </c>
      <c r="H131" s="36"/>
      <c r="I131" s="36"/>
      <c r="J131" s="35">
        <v>0</v>
      </c>
      <c r="K131" s="36"/>
      <c r="L131" s="36"/>
      <c r="M131" s="35">
        <v>0</v>
      </c>
      <c r="N131" s="36"/>
      <c r="O131" s="36"/>
      <c r="P131" s="37">
        <v>32.76</v>
      </c>
      <c r="Q131" s="36"/>
      <c r="R131" s="36"/>
      <c r="S131" s="156">
        <v>76.11</v>
      </c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158">
        <v>0.98844155844155845</v>
      </c>
    </row>
    <row r="132" spans="1:39" ht="24" x14ac:dyDescent="0.25">
      <c r="A132" s="32" t="s">
        <v>181</v>
      </c>
      <c r="B132" s="35" t="s">
        <v>241</v>
      </c>
      <c r="C132" s="32" t="s">
        <v>242</v>
      </c>
      <c r="D132" s="32" t="s">
        <v>191</v>
      </c>
      <c r="E132" s="35" t="s">
        <v>239</v>
      </c>
      <c r="F132" s="35" t="s">
        <v>240</v>
      </c>
      <c r="G132" s="38">
        <v>33</v>
      </c>
      <c r="H132" s="36"/>
      <c r="I132" s="36"/>
      <c r="J132" s="35">
        <v>0</v>
      </c>
      <c r="K132" s="36"/>
      <c r="L132" s="36"/>
      <c r="M132" s="35">
        <v>0</v>
      </c>
      <c r="N132" s="36"/>
      <c r="O132" s="36"/>
      <c r="P132" s="37">
        <v>0</v>
      </c>
      <c r="Q132" s="36"/>
      <c r="R132" s="36"/>
      <c r="S132" s="156">
        <v>0</v>
      </c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158">
        <v>0</v>
      </c>
    </row>
    <row r="133" spans="1:39" ht="24" x14ac:dyDescent="0.25">
      <c r="A133" s="32" t="s">
        <v>186</v>
      </c>
      <c r="B133" s="35" t="s">
        <v>241</v>
      </c>
      <c r="C133" s="32" t="s">
        <v>242</v>
      </c>
      <c r="D133" s="32" t="s">
        <v>191</v>
      </c>
      <c r="E133" s="35" t="s">
        <v>239</v>
      </c>
      <c r="F133" s="35" t="s">
        <v>240</v>
      </c>
      <c r="G133" s="38">
        <v>33</v>
      </c>
      <c r="H133" s="36"/>
      <c r="I133" s="36"/>
      <c r="J133" s="35">
        <v>0</v>
      </c>
      <c r="K133" s="36"/>
      <c r="L133" s="36"/>
      <c r="M133" s="35">
        <v>0</v>
      </c>
      <c r="N133" s="36"/>
      <c r="O133" s="36"/>
      <c r="P133" s="37">
        <v>19.13</v>
      </c>
      <c r="Q133" s="36"/>
      <c r="R133" s="36"/>
      <c r="S133" s="156">
        <v>19.13</v>
      </c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158">
        <v>0.57969696969696971</v>
      </c>
    </row>
    <row r="134" spans="1:39" ht="24" x14ac:dyDescent="0.25">
      <c r="A134" s="32" t="s">
        <v>181</v>
      </c>
      <c r="B134" s="35" t="s">
        <v>243</v>
      </c>
      <c r="C134" s="32" t="s">
        <v>244</v>
      </c>
      <c r="D134" s="32" t="s">
        <v>191</v>
      </c>
      <c r="E134" s="35" t="s">
        <v>239</v>
      </c>
      <c r="F134" s="35" t="s">
        <v>240</v>
      </c>
      <c r="G134" s="38">
        <v>33</v>
      </c>
      <c r="H134" s="36"/>
      <c r="I134" s="36"/>
      <c r="J134" s="35">
        <v>0</v>
      </c>
      <c r="K134" s="36"/>
      <c r="L134" s="36"/>
      <c r="M134" s="35">
        <v>0</v>
      </c>
      <c r="N134" s="36"/>
      <c r="O134" s="36"/>
      <c r="P134" s="37">
        <v>0</v>
      </c>
      <c r="Q134" s="36"/>
      <c r="R134" s="36"/>
      <c r="S134" s="156">
        <v>0</v>
      </c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158">
        <v>0</v>
      </c>
    </row>
    <row r="135" spans="1:39" ht="24" x14ac:dyDescent="0.25">
      <c r="A135" s="32" t="s">
        <v>186</v>
      </c>
      <c r="B135" s="35" t="s">
        <v>243</v>
      </c>
      <c r="C135" s="32" t="s">
        <v>244</v>
      </c>
      <c r="D135" s="32" t="s">
        <v>191</v>
      </c>
      <c r="E135" s="35" t="s">
        <v>239</v>
      </c>
      <c r="F135" s="35" t="s">
        <v>240</v>
      </c>
      <c r="G135" s="38">
        <v>33</v>
      </c>
      <c r="H135" s="36"/>
      <c r="I135" s="36"/>
      <c r="J135" s="35">
        <v>0</v>
      </c>
      <c r="K135" s="36"/>
      <c r="L135" s="36"/>
      <c r="M135" s="35">
        <v>0</v>
      </c>
      <c r="N135" s="36"/>
      <c r="O135" s="36"/>
      <c r="P135" s="37">
        <v>19.13</v>
      </c>
      <c r="Q135" s="36"/>
      <c r="R135" s="36"/>
      <c r="S135" s="156">
        <v>19.13</v>
      </c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158">
        <v>0.57969696969696971</v>
      </c>
    </row>
    <row r="136" spans="1:39" s="43" customFormat="1" x14ac:dyDescent="0.25">
      <c r="A136" s="39"/>
      <c r="B136" s="40"/>
      <c r="C136" s="39"/>
      <c r="D136" s="39"/>
      <c r="E136" s="39"/>
      <c r="F136" s="39"/>
      <c r="G136" s="41"/>
      <c r="H136" s="42"/>
      <c r="I136" s="42"/>
      <c r="J136" s="39"/>
      <c r="K136" s="42"/>
      <c r="L136" s="42"/>
      <c r="M136" s="39"/>
      <c r="N136" s="42"/>
      <c r="O136" s="42"/>
      <c r="P136" s="40"/>
      <c r="Q136" s="42"/>
      <c r="R136" s="42"/>
      <c r="S136" s="164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158"/>
    </row>
    <row r="137" spans="1:39" ht="12.75" x14ac:dyDescent="0.25">
      <c r="A137" s="2" t="s">
        <v>99</v>
      </c>
      <c r="B137" s="30"/>
      <c r="P137" s="44"/>
      <c r="R137" s="1"/>
      <c r="S137" s="147"/>
      <c r="AM137" s="158"/>
    </row>
    <row r="138" spans="1:39" x14ac:dyDescent="0.25">
      <c r="A138" s="3" t="s">
        <v>108</v>
      </c>
      <c r="B138" s="31"/>
      <c r="P138" s="44"/>
      <c r="R138" s="1"/>
      <c r="S138" s="147"/>
      <c r="AM138" s="158"/>
    </row>
    <row r="139" spans="1:39" x14ac:dyDescent="0.25">
      <c r="A139" s="32" t="s">
        <v>181</v>
      </c>
      <c r="B139" s="35" t="s">
        <v>237</v>
      </c>
      <c r="C139" s="32" t="s">
        <v>238</v>
      </c>
      <c r="D139" s="32" t="s">
        <v>191</v>
      </c>
      <c r="E139" s="35" t="s">
        <v>239</v>
      </c>
      <c r="F139" s="35" t="s">
        <v>240</v>
      </c>
      <c r="G139" s="38">
        <v>109</v>
      </c>
      <c r="H139" s="36"/>
      <c r="I139" s="36"/>
      <c r="J139" s="35">
        <v>0</v>
      </c>
      <c r="K139" s="36"/>
      <c r="L139" s="36"/>
      <c r="M139" s="35">
        <v>0</v>
      </c>
      <c r="N139" s="36"/>
      <c r="O139" s="36"/>
      <c r="P139" s="37">
        <v>1.48</v>
      </c>
      <c r="Q139" s="36"/>
      <c r="R139" s="36"/>
      <c r="S139" s="156">
        <v>60.23</v>
      </c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158">
        <v>0.55256880733944946</v>
      </c>
    </row>
    <row r="140" spans="1:39" x14ac:dyDescent="0.25">
      <c r="A140" s="32" t="s">
        <v>186</v>
      </c>
      <c r="B140" s="35" t="s">
        <v>237</v>
      </c>
      <c r="C140" s="32" t="s">
        <v>238</v>
      </c>
      <c r="D140" s="32" t="s">
        <v>191</v>
      </c>
      <c r="E140" s="35" t="s">
        <v>239</v>
      </c>
      <c r="F140" s="35" t="s">
        <v>240</v>
      </c>
      <c r="G140" s="38">
        <v>109</v>
      </c>
      <c r="H140" s="36"/>
      <c r="I140" s="36"/>
      <c r="J140" s="35">
        <v>0</v>
      </c>
      <c r="K140" s="36"/>
      <c r="L140" s="36"/>
      <c r="M140" s="35">
        <v>29.39</v>
      </c>
      <c r="N140" s="36"/>
      <c r="O140" s="36"/>
      <c r="P140" s="37">
        <v>94.5</v>
      </c>
      <c r="Q140" s="36"/>
      <c r="R140" s="36"/>
      <c r="S140" s="156">
        <v>140.18</v>
      </c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158">
        <v>1.2860550458715596</v>
      </c>
    </row>
    <row r="141" spans="1:39" x14ac:dyDescent="0.25">
      <c r="A141" s="32" t="s">
        <v>181</v>
      </c>
      <c r="B141" s="35" t="s">
        <v>237</v>
      </c>
      <c r="C141" s="32" t="s">
        <v>238</v>
      </c>
      <c r="D141" s="32" t="s">
        <v>191</v>
      </c>
      <c r="E141" s="35" t="s">
        <v>239</v>
      </c>
      <c r="F141" s="35" t="s">
        <v>245</v>
      </c>
      <c r="G141" s="38">
        <v>7</v>
      </c>
      <c r="H141" s="36"/>
      <c r="I141" s="36"/>
      <c r="J141" s="35">
        <v>0</v>
      </c>
      <c r="K141" s="36"/>
      <c r="L141" s="36"/>
      <c r="M141" s="35">
        <v>0</v>
      </c>
      <c r="N141" s="36"/>
      <c r="O141" s="36"/>
      <c r="P141" s="37">
        <v>0</v>
      </c>
      <c r="Q141" s="36"/>
      <c r="R141" s="36"/>
      <c r="S141" s="156">
        <v>0</v>
      </c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158">
        <v>0</v>
      </c>
    </row>
    <row r="142" spans="1:39" x14ac:dyDescent="0.25">
      <c r="A142" s="32" t="s">
        <v>186</v>
      </c>
      <c r="B142" s="35" t="s">
        <v>237</v>
      </c>
      <c r="C142" s="32" t="s">
        <v>238</v>
      </c>
      <c r="D142" s="32" t="s">
        <v>191</v>
      </c>
      <c r="E142" s="35" t="s">
        <v>239</v>
      </c>
      <c r="F142" s="35" t="s">
        <v>245</v>
      </c>
      <c r="G142" s="38">
        <v>7</v>
      </c>
      <c r="H142" s="36"/>
      <c r="I142" s="36"/>
      <c r="J142" s="35">
        <v>0</v>
      </c>
      <c r="K142" s="36"/>
      <c r="L142" s="36"/>
      <c r="M142" s="35">
        <v>0</v>
      </c>
      <c r="N142" s="36"/>
      <c r="O142" s="36"/>
      <c r="P142" s="37">
        <v>0</v>
      </c>
      <c r="Q142" s="36"/>
      <c r="R142" s="36"/>
      <c r="S142" s="156">
        <v>8.9600000000000009</v>
      </c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158">
        <v>1.28</v>
      </c>
    </row>
    <row r="143" spans="1:39" ht="24" x14ac:dyDescent="0.25">
      <c r="A143" s="32" t="s">
        <v>181</v>
      </c>
      <c r="B143" s="35" t="s">
        <v>241</v>
      </c>
      <c r="C143" s="32" t="s">
        <v>242</v>
      </c>
      <c r="D143" s="32" t="s">
        <v>191</v>
      </c>
      <c r="E143" s="35" t="s">
        <v>239</v>
      </c>
      <c r="F143" s="35" t="s">
        <v>240</v>
      </c>
      <c r="G143" s="38">
        <v>50</v>
      </c>
      <c r="H143" s="36"/>
      <c r="I143" s="36"/>
      <c r="J143" s="35">
        <v>0</v>
      </c>
      <c r="K143" s="36"/>
      <c r="L143" s="36"/>
      <c r="M143" s="35">
        <v>0</v>
      </c>
      <c r="N143" s="36"/>
      <c r="O143" s="36"/>
      <c r="P143" s="37">
        <v>0</v>
      </c>
      <c r="Q143" s="36"/>
      <c r="R143" s="36"/>
      <c r="S143" s="156">
        <v>3.22</v>
      </c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158">
        <v>6.4399999999999999E-2</v>
      </c>
    </row>
    <row r="144" spans="1:39" ht="24" x14ac:dyDescent="0.25">
      <c r="A144" s="32" t="s">
        <v>186</v>
      </c>
      <c r="B144" s="35" t="s">
        <v>241</v>
      </c>
      <c r="C144" s="32" t="s">
        <v>242</v>
      </c>
      <c r="D144" s="32" t="s">
        <v>191</v>
      </c>
      <c r="E144" s="35" t="s">
        <v>239</v>
      </c>
      <c r="F144" s="35" t="s">
        <v>240</v>
      </c>
      <c r="G144" s="38">
        <v>50</v>
      </c>
      <c r="H144" s="36"/>
      <c r="I144" s="36"/>
      <c r="J144" s="35">
        <v>0</v>
      </c>
      <c r="K144" s="36"/>
      <c r="L144" s="36"/>
      <c r="M144" s="35">
        <v>0</v>
      </c>
      <c r="N144" s="36"/>
      <c r="O144" s="36"/>
      <c r="P144" s="37">
        <v>0</v>
      </c>
      <c r="Q144" s="36"/>
      <c r="R144" s="36"/>
      <c r="S144" s="156">
        <v>70.08</v>
      </c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158">
        <v>1.4016</v>
      </c>
    </row>
    <row r="145" spans="1:39" s="43" customFormat="1" x14ac:dyDescent="0.25">
      <c r="A145" s="39"/>
      <c r="B145" s="40"/>
      <c r="C145" s="39"/>
      <c r="D145" s="39"/>
      <c r="E145" s="39"/>
      <c r="F145" s="39"/>
      <c r="G145" s="41"/>
      <c r="H145" s="42"/>
      <c r="I145" s="42"/>
      <c r="J145" s="39"/>
      <c r="K145" s="42"/>
      <c r="L145" s="42"/>
      <c r="M145" s="39"/>
      <c r="N145" s="42"/>
      <c r="O145" s="42"/>
      <c r="P145" s="40"/>
      <c r="Q145" s="42"/>
      <c r="R145" s="42"/>
      <c r="S145" s="164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158"/>
    </row>
    <row r="146" spans="1:39" ht="12.75" x14ac:dyDescent="0.25">
      <c r="A146" s="2" t="s">
        <v>112</v>
      </c>
      <c r="B146" s="30"/>
      <c r="P146" s="44"/>
      <c r="R146" s="1"/>
      <c r="S146" s="147"/>
      <c r="AM146" s="158"/>
    </row>
    <row r="147" spans="1:39" x14ac:dyDescent="0.25">
      <c r="A147" s="3" t="s">
        <v>84</v>
      </c>
      <c r="B147" s="31"/>
      <c r="P147" s="44"/>
      <c r="R147" s="1"/>
      <c r="S147" s="147"/>
      <c r="AM147" s="158"/>
    </row>
    <row r="148" spans="1:39" ht="24" x14ac:dyDescent="0.25">
      <c r="A148" s="32" t="s">
        <v>181</v>
      </c>
      <c r="B148" s="35" t="s">
        <v>246</v>
      </c>
      <c r="C148" s="32" t="s">
        <v>247</v>
      </c>
      <c r="D148" s="32" t="s">
        <v>191</v>
      </c>
      <c r="E148" s="35" t="s">
        <v>185</v>
      </c>
      <c r="F148" s="35" t="s">
        <v>18</v>
      </c>
      <c r="G148" s="38">
        <v>522</v>
      </c>
      <c r="H148" s="36"/>
      <c r="I148" s="36"/>
      <c r="J148" s="35">
        <v>0</v>
      </c>
      <c r="K148" s="36"/>
      <c r="L148" s="36"/>
      <c r="M148" s="35">
        <v>0</v>
      </c>
      <c r="N148" s="36"/>
      <c r="O148" s="36"/>
      <c r="P148" s="37">
        <v>0</v>
      </c>
      <c r="Q148" s="36"/>
      <c r="R148" s="36"/>
      <c r="S148" s="163">
        <v>13.25</v>
      </c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158">
        <v>2.5383141762452106E-2</v>
      </c>
    </row>
    <row r="149" spans="1:39" ht="24" x14ac:dyDescent="0.25">
      <c r="A149" s="32" t="s">
        <v>186</v>
      </c>
      <c r="B149" s="35" t="s">
        <v>246</v>
      </c>
      <c r="C149" s="32" t="s">
        <v>247</v>
      </c>
      <c r="D149" s="32" t="s">
        <v>191</v>
      </c>
      <c r="E149" s="35" t="s">
        <v>185</v>
      </c>
      <c r="F149" s="35" t="s">
        <v>18</v>
      </c>
      <c r="G149" s="38">
        <v>522</v>
      </c>
      <c r="H149" s="36"/>
      <c r="I149" s="36"/>
      <c r="J149" s="35">
        <v>0</v>
      </c>
      <c r="K149" s="36"/>
      <c r="L149" s="36"/>
      <c r="M149" s="35">
        <v>138</v>
      </c>
      <c r="N149" s="36"/>
      <c r="O149" s="36"/>
      <c r="P149" s="37">
        <v>312.36</v>
      </c>
      <c r="Q149" s="36"/>
      <c r="R149" s="36"/>
      <c r="S149" s="163">
        <v>332.15</v>
      </c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158">
        <v>0.63630268199233708</v>
      </c>
    </row>
    <row r="150" spans="1:39" ht="24" x14ac:dyDescent="0.25">
      <c r="A150" s="32" t="s">
        <v>181</v>
      </c>
      <c r="B150" s="35">
        <v>105</v>
      </c>
      <c r="C150" s="32" t="s">
        <v>248</v>
      </c>
      <c r="D150" s="32" t="s">
        <v>127</v>
      </c>
      <c r="E150" s="35" t="s">
        <v>185</v>
      </c>
      <c r="F150" s="35" t="s">
        <v>18</v>
      </c>
      <c r="G150" s="38">
        <v>167</v>
      </c>
      <c r="H150" s="36"/>
      <c r="I150" s="36"/>
      <c r="J150" s="35">
        <v>0</v>
      </c>
      <c r="K150" s="36"/>
      <c r="L150" s="36"/>
      <c r="M150" s="35">
        <v>0</v>
      </c>
      <c r="N150" s="36"/>
      <c r="O150" s="36"/>
      <c r="P150" s="37">
        <v>0</v>
      </c>
      <c r="Q150" s="36"/>
      <c r="R150" s="36"/>
      <c r="S150" s="156">
        <v>0</v>
      </c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158">
        <v>0</v>
      </c>
    </row>
    <row r="151" spans="1:39" ht="24" x14ac:dyDescent="0.25">
      <c r="A151" s="32" t="s">
        <v>186</v>
      </c>
      <c r="B151" s="35">
        <v>105</v>
      </c>
      <c r="C151" s="32" t="s">
        <v>248</v>
      </c>
      <c r="D151" s="32" t="s">
        <v>127</v>
      </c>
      <c r="E151" s="35" t="s">
        <v>185</v>
      </c>
      <c r="F151" s="35" t="s">
        <v>18</v>
      </c>
      <c r="G151" s="38">
        <v>167</v>
      </c>
      <c r="H151" s="36"/>
      <c r="I151" s="36"/>
      <c r="J151" s="35">
        <v>0</v>
      </c>
      <c r="K151" s="36"/>
      <c r="L151" s="36"/>
      <c r="M151" s="35">
        <v>0</v>
      </c>
      <c r="N151" s="36"/>
      <c r="O151" s="36"/>
      <c r="P151" s="37">
        <v>0</v>
      </c>
      <c r="Q151" s="36"/>
      <c r="R151" s="36"/>
      <c r="S151" s="156">
        <v>0</v>
      </c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158">
        <v>0</v>
      </c>
    </row>
    <row r="152" spans="1:39" ht="36" x14ac:dyDescent="0.25">
      <c r="A152" s="32" t="s">
        <v>181</v>
      </c>
      <c r="B152" s="35">
        <v>38</v>
      </c>
      <c r="C152" s="32" t="s">
        <v>249</v>
      </c>
      <c r="D152" s="32" t="s">
        <v>191</v>
      </c>
      <c r="E152" s="35" t="s">
        <v>185</v>
      </c>
      <c r="F152" s="35" t="s">
        <v>18</v>
      </c>
      <c r="G152" s="38">
        <v>480</v>
      </c>
      <c r="H152" s="36"/>
      <c r="I152" s="36"/>
      <c r="J152" s="35">
        <v>0</v>
      </c>
      <c r="K152" s="36"/>
      <c r="L152" s="36"/>
      <c r="M152" s="35">
        <v>0</v>
      </c>
      <c r="N152" s="36"/>
      <c r="O152" s="36"/>
      <c r="P152" s="37">
        <v>0</v>
      </c>
      <c r="Q152" s="36"/>
      <c r="R152" s="36"/>
      <c r="S152" s="100">
        <v>0</v>
      </c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158">
        <v>0</v>
      </c>
    </row>
    <row r="153" spans="1:39" ht="36" x14ac:dyDescent="0.25">
      <c r="A153" s="32" t="s">
        <v>186</v>
      </c>
      <c r="B153" s="35">
        <v>38</v>
      </c>
      <c r="C153" s="32" t="s">
        <v>249</v>
      </c>
      <c r="D153" s="32" t="s">
        <v>191</v>
      </c>
      <c r="E153" s="35" t="s">
        <v>185</v>
      </c>
      <c r="F153" s="35" t="s">
        <v>18</v>
      </c>
      <c r="G153" s="38">
        <v>480</v>
      </c>
      <c r="H153" s="36"/>
      <c r="I153" s="36"/>
      <c r="J153" s="35">
        <v>0</v>
      </c>
      <c r="K153" s="36"/>
      <c r="L153" s="36"/>
      <c r="M153" s="35">
        <v>457</v>
      </c>
      <c r="N153" s="36"/>
      <c r="O153" s="36"/>
      <c r="P153" s="37">
        <v>631.36</v>
      </c>
      <c r="Q153" s="36"/>
      <c r="R153" s="36"/>
      <c r="S153" s="163">
        <v>14489.67</v>
      </c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158">
        <v>30.186812499999998</v>
      </c>
    </row>
    <row r="154" spans="1:39" s="43" customFormat="1" x14ac:dyDescent="0.25">
      <c r="A154" s="39"/>
      <c r="B154" s="40"/>
      <c r="C154" s="39"/>
      <c r="D154" s="39"/>
      <c r="E154" s="39"/>
      <c r="F154" s="39"/>
      <c r="G154" s="41"/>
      <c r="H154" s="42"/>
      <c r="I154" s="42"/>
      <c r="J154" s="39"/>
      <c r="K154" s="42"/>
      <c r="L154" s="42"/>
      <c r="M154" s="39"/>
      <c r="N154" s="42"/>
      <c r="O154" s="42"/>
      <c r="P154" s="40"/>
      <c r="Q154" s="42"/>
      <c r="R154" s="42"/>
      <c r="S154" s="164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158"/>
    </row>
    <row r="155" spans="1:39" ht="12.75" x14ac:dyDescent="0.25">
      <c r="A155" s="2" t="s">
        <v>112</v>
      </c>
      <c r="B155" s="30"/>
      <c r="P155" s="44"/>
      <c r="R155" s="1"/>
      <c r="S155" s="147"/>
      <c r="AM155" s="158"/>
    </row>
    <row r="156" spans="1:39" x14ac:dyDescent="0.25">
      <c r="A156" s="3" t="s">
        <v>116</v>
      </c>
      <c r="B156" s="31"/>
      <c r="P156" s="44"/>
      <c r="R156" s="1"/>
      <c r="S156" s="147"/>
      <c r="AM156" s="158"/>
    </row>
    <row r="157" spans="1:39" ht="24" x14ac:dyDescent="0.25">
      <c r="A157" s="32" t="s">
        <v>181</v>
      </c>
      <c r="B157" s="35">
        <v>105</v>
      </c>
      <c r="C157" s="32" t="s">
        <v>248</v>
      </c>
      <c r="D157" s="32" t="s">
        <v>127</v>
      </c>
      <c r="E157" s="35" t="s">
        <v>185</v>
      </c>
      <c r="F157" s="35" t="s">
        <v>18</v>
      </c>
      <c r="G157" s="38">
        <v>222</v>
      </c>
      <c r="H157" s="36"/>
      <c r="I157" s="36"/>
      <c r="J157" s="35">
        <v>0</v>
      </c>
      <c r="K157" s="36"/>
      <c r="L157" s="36"/>
      <c r="M157" s="35">
        <v>0</v>
      </c>
      <c r="N157" s="36"/>
      <c r="O157" s="36"/>
      <c r="P157" s="37">
        <v>0</v>
      </c>
      <c r="Q157" s="36"/>
      <c r="R157" s="36"/>
      <c r="S157" s="156">
        <v>0</v>
      </c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158">
        <v>0</v>
      </c>
    </row>
    <row r="158" spans="1:39" ht="24" x14ac:dyDescent="0.25">
      <c r="A158" s="32" t="s">
        <v>186</v>
      </c>
      <c r="B158" s="35">
        <v>105</v>
      </c>
      <c r="C158" s="32" t="s">
        <v>248</v>
      </c>
      <c r="D158" s="32" t="s">
        <v>127</v>
      </c>
      <c r="E158" s="35" t="s">
        <v>185</v>
      </c>
      <c r="F158" s="35" t="s">
        <v>18</v>
      </c>
      <c r="G158" s="38">
        <v>222</v>
      </c>
      <c r="H158" s="36"/>
      <c r="I158" s="36"/>
      <c r="J158" s="35">
        <v>0</v>
      </c>
      <c r="K158" s="36"/>
      <c r="L158" s="36"/>
      <c r="M158" s="35">
        <v>0</v>
      </c>
      <c r="N158" s="36"/>
      <c r="O158" s="36"/>
      <c r="P158" s="37">
        <v>0</v>
      </c>
      <c r="Q158" s="36"/>
      <c r="R158" s="36"/>
      <c r="S158" s="156">
        <v>0</v>
      </c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158">
        <v>0</v>
      </c>
    </row>
    <row r="159" spans="1:39" ht="24" x14ac:dyDescent="0.25">
      <c r="A159" s="32" t="s">
        <v>181</v>
      </c>
      <c r="B159" s="35">
        <v>122</v>
      </c>
      <c r="C159" s="32" t="s">
        <v>250</v>
      </c>
      <c r="D159" s="32" t="s">
        <v>191</v>
      </c>
      <c r="E159" s="35" t="s">
        <v>185</v>
      </c>
      <c r="F159" s="35" t="s">
        <v>18</v>
      </c>
      <c r="G159" s="38">
        <v>103</v>
      </c>
      <c r="H159" s="36"/>
      <c r="I159" s="36"/>
      <c r="J159" s="35">
        <v>0</v>
      </c>
      <c r="K159" s="36"/>
      <c r="L159" s="36"/>
      <c r="M159" s="35">
        <v>0</v>
      </c>
      <c r="N159" s="36"/>
      <c r="O159" s="36"/>
      <c r="P159" s="37">
        <v>0</v>
      </c>
      <c r="Q159" s="36"/>
      <c r="R159" s="36"/>
      <c r="S159" s="156">
        <v>0</v>
      </c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158">
        <v>0</v>
      </c>
    </row>
    <row r="160" spans="1:39" ht="24" x14ac:dyDescent="0.25">
      <c r="A160" s="32" t="s">
        <v>186</v>
      </c>
      <c r="B160" s="35">
        <v>122</v>
      </c>
      <c r="C160" s="32" t="s">
        <v>250</v>
      </c>
      <c r="D160" s="32" t="s">
        <v>191</v>
      </c>
      <c r="E160" s="35" t="s">
        <v>185</v>
      </c>
      <c r="F160" s="35" t="s">
        <v>18</v>
      </c>
      <c r="G160" s="38">
        <v>103</v>
      </c>
      <c r="H160" s="36"/>
      <c r="I160" s="36"/>
      <c r="J160" s="35">
        <v>0</v>
      </c>
      <c r="K160" s="36"/>
      <c r="L160" s="36"/>
      <c r="M160" s="35">
        <v>0</v>
      </c>
      <c r="N160" s="36"/>
      <c r="O160" s="36"/>
      <c r="P160" s="37">
        <v>4.29</v>
      </c>
      <c r="Q160" s="36"/>
      <c r="R160" s="36"/>
      <c r="S160" s="156">
        <v>233.59</v>
      </c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158">
        <v>2.2678640776699028</v>
      </c>
    </row>
    <row r="161" spans="1:39" s="43" customFormat="1" x14ac:dyDescent="0.25">
      <c r="A161" s="39"/>
      <c r="B161" s="40"/>
      <c r="C161" s="39"/>
      <c r="D161" s="39"/>
      <c r="E161" s="39"/>
      <c r="F161" s="39"/>
      <c r="G161" s="41"/>
      <c r="H161" s="42"/>
      <c r="I161" s="42"/>
      <c r="J161" s="39"/>
      <c r="K161" s="42"/>
      <c r="L161" s="42"/>
      <c r="M161" s="39"/>
      <c r="N161" s="42"/>
      <c r="O161" s="42"/>
      <c r="P161" s="40"/>
      <c r="Q161" s="42"/>
      <c r="R161" s="42"/>
      <c r="S161" s="164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158"/>
    </row>
    <row r="162" spans="1:39" ht="12.75" x14ac:dyDescent="0.25">
      <c r="A162" s="2" t="s">
        <v>121</v>
      </c>
      <c r="B162" s="30"/>
      <c r="P162" s="44"/>
      <c r="R162" s="1"/>
      <c r="S162" s="147"/>
      <c r="AM162" s="158"/>
    </row>
    <row r="163" spans="1:39" x14ac:dyDescent="0.25">
      <c r="A163" s="3" t="s">
        <v>42</v>
      </c>
      <c r="B163" s="31"/>
      <c r="P163" s="44"/>
      <c r="R163" s="1"/>
      <c r="S163" s="147"/>
      <c r="AM163" s="158"/>
    </row>
    <row r="164" spans="1:39" ht="24" x14ac:dyDescent="0.25">
      <c r="A164" s="32" t="s">
        <v>181</v>
      </c>
      <c r="B164" s="35" t="s">
        <v>251</v>
      </c>
      <c r="C164" s="32" t="s">
        <v>252</v>
      </c>
      <c r="D164" s="32" t="s">
        <v>191</v>
      </c>
      <c r="E164" s="35" t="s">
        <v>185</v>
      </c>
      <c r="F164" s="35" t="s">
        <v>18</v>
      </c>
      <c r="G164" s="38">
        <v>86</v>
      </c>
      <c r="H164" s="36"/>
      <c r="I164" s="36"/>
      <c r="J164" s="35">
        <v>0</v>
      </c>
      <c r="K164" s="36"/>
      <c r="L164" s="36"/>
      <c r="M164" s="35">
        <v>0</v>
      </c>
      <c r="N164" s="36"/>
      <c r="O164" s="36"/>
      <c r="P164" s="37">
        <v>0</v>
      </c>
      <c r="Q164" s="36"/>
      <c r="R164" s="36"/>
      <c r="S164" s="156">
        <v>2.4700000000000002</v>
      </c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158">
        <v>2.8720930232558142E-2</v>
      </c>
    </row>
    <row r="165" spans="1:39" ht="24" x14ac:dyDescent="0.25">
      <c r="A165" s="32" t="s">
        <v>186</v>
      </c>
      <c r="B165" s="35" t="s">
        <v>251</v>
      </c>
      <c r="C165" s="32" t="s">
        <v>252</v>
      </c>
      <c r="D165" s="32" t="s">
        <v>191</v>
      </c>
      <c r="E165" s="35" t="s">
        <v>185</v>
      </c>
      <c r="F165" s="35" t="s">
        <v>18</v>
      </c>
      <c r="G165" s="38">
        <v>86</v>
      </c>
      <c r="H165" s="36"/>
      <c r="I165" s="36"/>
      <c r="J165" s="35">
        <v>0</v>
      </c>
      <c r="K165" s="36"/>
      <c r="L165" s="36"/>
      <c r="M165" s="35">
        <v>0</v>
      </c>
      <c r="N165" s="36"/>
      <c r="O165" s="36"/>
      <c r="P165" s="37">
        <v>11.34</v>
      </c>
      <c r="Q165" s="36"/>
      <c r="R165" s="36"/>
      <c r="S165" s="156">
        <v>183.37</v>
      </c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158">
        <v>2.1322093023255815</v>
      </c>
    </row>
    <row r="166" spans="1:39" ht="36" x14ac:dyDescent="0.25">
      <c r="A166" s="32" t="s">
        <v>181</v>
      </c>
      <c r="B166" s="35">
        <v>27</v>
      </c>
      <c r="C166" s="32" t="s">
        <v>253</v>
      </c>
      <c r="D166" s="32" t="s">
        <v>127</v>
      </c>
      <c r="E166" s="35" t="s">
        <v>185</v>
      </c>
      <c r="F166" s="35" t="s">
        <v>18</v>
      </c>
      <c r="G166" s="38">
        <v>298</v>
      </c>
      <c r="H166" s="36"/>
      <c r="I166" s="36"/>
      <c r="J166" s="35">
        <v>0</v>
      </c>
      <c r="K166" s="36"/>
      <c r="L166" s="36"/>
      <c r="M166" s="35">
        <v>0</v>
      </c>
      <c r="N166" s="36"/>
      <c r="O166" s="36"/>
      <c r="P166" s="37">
        <v>0</v>
      </c>
      <c r="Q166" s="36"/>
      <c r="R166" s="36"/>
      <c r="S166" s="156">
        <v>36</v>
      </c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158">
        <v>0.12080536912751678</v>
      </c>
    </row>
    <row r="167" spans="1:39" ht="36" x14ac:dyDescent="0.25">
      <c r="A167" s="32" t="s">
        <v>186</v>
      </c>
      <c r="B167" s="35">
        <v>27</v>
      </c>
      <c r="C167" s="32" t="s">
        <v>253</v>
      </c>
      <c r="D167" s="32" t="s">
        <v>127</v>
      </c>
      <c r="E167" s="35" t="s">
        <v>185</v>
      </c>
      <c r="F167" s="35" t="s">
        <v>18</v>
      </c>
      <c r="G167" s="38">
        <v>298</v>
      </c>
      <c r="H167" s="36"/>
      <c r="I167" s="36"/>
      <c r="J167" s="35">
        <v>0</v>
      </c>
      <c r="K167" s="36"/>
      <c r="L167" s="36"/>
      <c r="M167" s="35">
        <v>0</v>
      </c>
      <c r="N167" s="36"/>
      <c r="O167" s="36"/>
      <c r="P167" s="37">
        <v>119</v>
      </c>
      <c r="Q167" s="36"/>
      <c r="R167" s="36"/>
      <c r="S167" s="156">
        <v>943</v>
      </c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158">
        <v>3.1644295302013421</v>
      </c>
    </row>
    <row r="168" spans="1:39" s="43" customFormat="1" x14ac:dyDescent="0.25">
      <c r="A168" s="39"/>
      <c r="B168" s="40"/>
      <c r="C168" s="39"/>
      <c r="D168" s="39"/>
      <c r="E168" s="39"/>
      <c r="F168" s="39"/>
      <c r="G168" s="41"/>
      <c r="H168" s="42"/>
      <c r="I168" s="42"/>
      <c r="J168" s="39"/>
      <c r="K168" s="42"/>
      <c r="L168" s="42"/>
      <c r="M168" s="39"/>
      <c r="N168" s="42"/>
      <c r="O168" s="42"/>
      <c r="P168" s="40"/>
      <c r="Q168" s="42"/>
      <c r="R168" s="42"/>
      <c r="S168" s="164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158"/>
    </row>
    <row r="169" spans="1:39" ht="12.75" x14ac:dyDescent="0.25">
      <c r="A169" s="2" t="s">
        <v>128</v>
      </c>
      <c r="B169" s="30"/>
      <c r="P169" s="44"/>
      <c r="R169" s="1"/>
      <c r="S169" s="147"/>
      <c r="AM169" s="158"/>
    </row>
    <row r="170" spans="1:39" x14ac:dyDescent="0.25">
      <c r="A170" s="3" t="s">
        <v>129</v>
      </c>
      <c r="B170" s="31"/>
      <c r="P170" s="44"/>
      <c r="R170" s="1"/>
      <c r="S170" s="147"/>
      <c r="AM170" s="158"/>
    </row>
    <row r="171" spans="1:39" ht="24" x14ac:dyDescent="0.25">
      <c r="A171" s="32" t="s">
        <v>181</v>
      </c>
      <c r="B171" s="35">
        <v>1</v>
      </c>
      <c r="C171" s="32" t="s">
        <v>254</v>
      </c>
      <c r="D171" s="32" t="s">
        <v>191</v>
      </c>
      <c r="E171" s="35" t="s">
        <v>239</v>
      </c>
      <c r="F171" s="35" t="s">
        <v>240</v>
      </c>
      <c r="G171" s="38">
        <v>566</v>
      </c>
      <c r="H171" s="36"/>
      <c r="I171" s="36"/>
      <c r="J171" s="35">
        <v>0</v>
      </c>
      <c r="K171" s="36"/>
      <c r="L171" s="36"/>
      <c r="M171" s="35">
        <v>0</v>
      </c>
      <c r="N171" s="36"/>
      <c r="O171" s="36"/>
      <c r="P171" s="37">
        <v>0</v>
      </c>
      <c r="Q171" s="36"/>
      <c r="R171" s="36"/>
      <c r="S171" s="163">
        <v>14.01</v>
      </c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158">
        <v>2.4752650176678444E-2</v>
      </c>
    </row>
    <row r="172" spans="1:39" ht="24" x14ac:dyDescent="0.25">
      <c r="A172" s="32" t="s">
        <v>186</v>
      </c>
      <c r="B172" s="35">
        <v>1</v>
      </c>
      <c r="C172" s="32" t="s">
        <v>254</v>
      </c>
      <c r="D172" s="32" t="s">
        <v>191</v>
      </c>
      <c r="E172" s="35" t="s">
        <v>239</v>
      </c>
      <c r="F172" s="35" t="s">
        <v>240</v>
      </c>
      <c r="G172" s="38">
        <v>566</v>
      </c>
      <c r="H172" s="36"/>
      <c r="I172" s="36"/>
      <c r="J172" s="35">
        <v>0</v>
      </c>
      <c r="K172" s="36"/>
      <c r="L172" s="36"/>
      <c r="M172" s="35">
        <v>0</v>
      </c>
      <c r="N172" s="36"/>
      <c r="O172" s="36"/>
      <c r="P172" s="37">
        <v>384</v>
      </c>
      <c r="Q172" s="36"/>
      <c r="R172" s="36"/>
      <c r="S172" s="163">
        <v>1110.8</v>
      </c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158">
        <v>1.9625441696113073</v>
      </c>
    </row>
    <row r="173" spans="1:39" ht="24" x14ac:dyDescent="0.25">
      <c r="A173" s="32" t="s">
        <v>181</v>
      </c>
      <c r="B173" s="35">
        <v>1</v>
      </c>
      <c r="C173" s="32" t="s">
        <v>254</v>
      </c>
      <c r="D173" s="32" t="s">
        <v>191</v>
      </c>
      <c r="E173" s="35" t="s">
        <v>239</v>
      </c>
      <c r="F173" s="35" t="s">
        <v>245</v>
      </c>
      <c r="G173" s="38">
        <v>25</v>
      </c>
      <c r="H173" s="36"/>
      <c r="I173" s="36"/>
      <c r="J173" s="35">
        <v>0</v>
      </c>
      <c r="K173" s="36"/>
      <c r="L173" s="36"/>
      <c r="M173" s="35">
        <v>0</v>
      </c>
      <c r="N173" s="36"/>
      <c r="O173" s="36"/>
      <c r="P173" s="37">
        <v>0</v>
      </c>
      <c r="Q173" s="36"/>
      <c r="R173" s="36"/>
      <c r="S173" s="163">
        <v>44.77</v>
      </c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158">
        <v>1.7908000000000002</v>
      </c>
    </row>
    <row r="174" spans="1:39" ht="24" x14ac:dyDescent="0.25">
      <c r="A174" s="32" t="s">
        <v>186</v>
      </c>
      <c r="B174" s="35">
        <v>1</v>
      </c>
      <c r="C174" s="32" t="s">
        <v>254</v>
      </c>
      <c r="D174" s="32" t="s">
        <v>191</v>
      </c>
      <c r="E174" s="35" t="s">
        <v>239</v>
      </c>
      <c r="F174" s="35" t="s">
        <v>245</v>
      </c>
      <c r="G174" s="38">
        <v>25</v>
      </c>
      <c r="H174" s="36"/>
      <c r="I174" s="36"/>
      <c r="J174" s="35">
        <v>0</v>
      </c>
      <c r="K174" s="36"/>
      <c r="L174" s="36"/>
      <c r="M174" s="35">
        <v>0</v>
      </c>
      <c r="N174" s="36"/>
      <c r="O174" s="36"/>
      <c r="P174" s="37">
        <v>54.29</v>
      </c>
      <c r="Q174" s="36"/>
      <c r="R174" s="36"/>
      <c r="S174" s="163">
        <v>207.12999999999997</v>
      </c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158">
        <v>8.2851999999999979</v>
      </c>
    </row>
    <row r="175" spans="1:39" ht="36" x14ac:dyDescent="0.25">
      <c r="A175" s="32" t="s">
        <v>181</v>
      </c>
      <c r="B175" s="35">
        <v>245</v>
      </c>
      <c r="C175" s="32" t="s">
        <v>255</v>
      </c>
      <c r="D175" s="32" t="s">
        <v>256</v>
      </c>
      <c r="E175" s="35" t="s">
        <v>239</v>
      </c>
      <c r="F175" s="35" t="s">
        <v>240</v>
      </c>
      <c r="G175" s="38">
        <v>2400</v>
      </c>
      <c r="H175" s="36"/>
      <c r="I175" s="36"/>
      <c r="J175" s="35">
        <v>0</v>
      </c>
      <c r="K175" s="36"/>
      <c r="L175" s="36"/>
      <c r="M175" s="35">
        <v>0</v>
      </c>
      <c r="N175" s="36"/>
      <c r="O175" s="36"/>
      <c r="P175" s="37">
        <v>0</v>
      </c>
      <c r="Q175" s="36"/>
      <c r="R175" s="36"/>
      <c r="S175" s="163">
        <v>0</v>
      </c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158">
        <v>0</v>
      </c>
    </row>
    <row r="176" spans="1:39" ht="36" x14ac:dyDescent="0.25">
      <c r="A176" s="32" t="s">
        <v>186</v>
      </c>
      <c r="B176" s="35">
        <v>245</v>
      </c>
      <c r="C176" s="32" t="s">
        <v>255</v>
      </c>
      <c r="D176" s="32" t="s">
        <v>256</v>
      </c>
      <c r="E176" s="35" t="s">
        <v>239</v>
      </c>
      <c r="F176" s="35" t="s">
        <v>240</v>
      </c>
      <c r="G176" s="38">
        <v>2400</v>
      </c>
      <c r="H176" s="36"/>
      <c r="I176" s="36"/>
      <c r="J176" s="35">
        <v>0</v>
      </c>
      <c r="K176" s="36"/>
      <c r="L176" s="36"/>
      <c r="M176" s="35">
        <v>0</v>
      </c>
      <c r="N176" s="36"/>
      <c r="O176" s="36"/>
      <c r="P176" s="37">
        <v>0</v>
      </c>
      <c r="Q176" s="36"/>
      <c r="R176" s="36"/>
      <c r="S176" s="163">
        <v>0</v>
      </c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158">
        <v>0</v>
      </c>
    </row>
    <row r="177" spans="1:39" ht="36" x14ac:dyDescent="0.25">
      <c r="A177" s="32" t="s">
        <v>181</v>
      </c>
      <c r="B177" s="35">
        <v>39</v>
      </c>
      <c r="C177" s="32" t="s">
        <v>257</v>
      </c>
      <c r="D177" s="32" t="s">
        <v>191</v>
      </c>
      <c r="E177" s="35" t="s">
        <v>239</v>
      </c>
      <c r="F177" s="35" t="s">
        <v>240</v>
      </c>
      <c r="G177" s="38">
        <v>688</v>
      </c>
      <c r="H177" s="36"/>
      <c r="I177" s="36"/>
      <c r="J177" s="35">
        <v>0</v>
      </c>
      <c r="K177" s="36"/>
      <c r="L177" s="36"/>
      <c r="M177" s="35">
        <v>0</v>
      </c>
      <c r="N177" s="36"/>
      <c r="O177" s="36"/>
      <c r="P177" s="37">
        <v>0</v>
      </c>
      <c r="Q177" s="36"/>
      <c r="R177" s="36"/>
      <c r="S177" s="163">
        <v>0</v>
      </c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158">
        <v>0</v>
      </c>
    </row>
    <row r="178" spans="1:39" ht="36" x14ac:dyDescent="0.25">
      <c r="A178" s="32" t="s">
        <v>186</v>
      </c>
      <c r="B178" s="35">
        <v>39</v>
      </c>
      <c r="C178" s="32" t="s">
        <v>257</v>
      </c>
      <c r="D178" s="32" t="s">
        <v>191</v>
      </c>
      <c r="E178" s="35" t="s">
        <v>239</v>
      </c>
      <c r="F178" s="35" t="s">
        <v>240</v>
      </c>
      <c r="G178" s="38">
        <v>688</v>
      </c>
      <c r="H178" s="36"/>
      <c r="I178" s="36"/>
      <c r="J178" s="35">
        <v>0</v>
      </c>
      <c r="K178" s="36"/>
      <c r="L178" s="36"/>
      <c r="M178" s="35">
        <v>0</v>
      </c>
      <c r="N178" s="36"/>
      <c r="O178" s="36"/>
      <c r="P178" s="37">
        <v>9.9</v>
      </c>
      <c r="Q178" s="36"/>
      <c r="R178" s="36"/>
      <c r="S178" s="163">
        <v>745.5200000000001</v>
      </c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158">
        <v>1.0836046511627908</v>
      </c>
    </row>
    <row r="179" spans="1:39" ht="36" x14ac:dyDescent="0.25">
      <c r="A179" s="32" t="s">
        <v>181</v>
      </c>
      <c r="B179" s="35">
        <v>39</v>
      </c>
      <c r="C179" s="32" t="s">
        <v>257</v>
      </c>
      <c r="D179" s="32" t="s">
        <v>191</v>
      </c>
      <c r="E179" s="35" t="s">
        <v>239</v>
      </c>
      <c r="F179" s="35" t="s">
        <v>245</v>
      </c>
      <c r="G179" s="38">
        <v>29</v>
      </c>
      <c r="H179" s="36"/>
      <c r="I179" s="36"/>
      <c r="J179" s="35">
        <v>0</v>
      </c>
      <c r="K179" s="36"/>
      <c r="L179" s="36"/>
      <c r="M179" s="35">
        <v>0</v>
      </c>
      <c r="N179" s="36"/>
      <c r="O179" s="36"/>
      <c r="P179" s="37">
        <v>0</v>
      </c>
      <c r="Q179" s="36"/>
      <c r="R179" s="36"/>
      <c r="S179" s="163">
        <v>0</v>
      </c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158">
        <v>0</v>
      </c>
    </row>
    <row r="180" spans="1:39" ht="36" x14ac:dyDescent="0.25">
      <c r="A180" s="32" t="s">
        <v>186</v>
      </c>
      <c r="B180" s="35">
        <v>39</v>
      </c>
      <c r="C180" s="32" t="s">
        <v>257</v>
      </c>
      <c r="D180" s="32" t="s">
        <v>191</v>
      </c>
      <c r="E180" s="35" t="s">
        <v>239</v>
      </c>
      <c r="F180" s="35" t="s">
        <v>245</v>
      </c>
      <c r="G180" s="38">
        <v>29</v>
      </c>
      <c r="H180" s="36"/>
      <c r="I180" s="36"/>
      <c r="J180" s="35">
        <v>0</v>
      </c>
      <c r="K180" s="36"/>
      <c r="L180" s="36"/>
      <c r="M180" s="35">
        <v>0</v>
      </c>
      <c r="N180" s="36"/>
      <c r="O180" s="36"/>
      <c r="P180" s="37">
        <v>0</v>
      </c>
      <c r="Q180" s="36"/>
      <c r="R180" s="36"/>
      <c r="S180" s="163">
        <v>0</v>
      </c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158">
        <v>0</v>
      </c>
    </row>
    <row r="181" spans="1:39" ht="48" x14ac:dyDescent="0.25">
      <c r="A181" s="32" t="s">
        <v>181</v>
      </c>
      <c r="B181" s="35">
        <v>41</v>
      </c>
      <c r="C181" s="32" t="s">
        <v>258</v>
      </c>
      <c r="D181" s="32" t="s">
        <v>256</v>
      </c>
      <c r="E181" s="35" t="s">
        <v>239</v>
      </c>
      <c r="F181" s="35" t="s">
        <v>240</v>
      </c>
      <c r="G181" s="38">
        <v>13</v>
      </c>
      <c r="H181" s="36"/>
      <c r="I181" s="36"/>
      <c r="J181" s="35">
        <v>0</v>
      </c>
      <c r="K181" s="36"/>
      <c r="L181" s="36"/>
      <c r="M181" s="35">
        <v>0</v>
      </c>
      <c r="N181" s="36"/>
      <c r="O181" s="36"/>
      <c r="P181" s="37">
        <v>0</v>
      </c>
      <c r="Q181" s="36"/>
      <c r="R181" s="36"/>
      <c r="S181" s="163">
        <v>0</v>
      </c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158">
        <v>0</v>
      </c>
    </row>
    <row r="182" spans="1:39" ht="48" x14ac:dyDescent="0.25">
      <c r="A182" s="32" t="s">
        <v>186</v>
      </c>
      <c r="B182" s="35">
        <v>41</v>
      </c>
      <c r="C182" s="32" t="s">
        <v>258</v>
      </c>
      <c r="D182" s="32" t="s">
        <v>256</v>
      </c>
      <c r="E182" s="35" t="s">
        <v>239</v>
      </c>
      <c r="F182" s="35" t="s">
        <v>240</v>
      </c>
      <c r="G182" s="38">
        <v>13</v>
      </c>
      <c r="H182" s="36"/>
      <c r="I182" s="36"/>
      <c r="J182" s="35">
        <v>0</v>
      </c>
      <c r="K182" s="36"/>
      <c r="L182" s="36"/>
      <c r="M182" s="35">
        <v>0</v>
      </c>
      <c r="N182" s="36"/>
      <c r="O182" s="36"/>
      <c r="P182" s="37">
        <v>0</v>
      </c>
      <c r="Q182" s="36"/>
      <c r="R182" s="36"/>
      <c r="S182" s="163">
        <v>0</v>
      </c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158">
        <v>0</v>
      </c>
    </row>
    <row r="183" spans="1:39" ht="24" x14ac:dyDescent="0.25">
      <c r="A183" s="32" t="s">
        <v>181</v>
      </c>
      <c r="B183" s="35">
        <v>42</v>
      </c>
      <c r="C183" s="32" t="s">
        <v>259</v>
      </c>
      <c r="D183" s="32" t="s">
        <v>256</v>
      </c>
      <c r="E183" s="35" t="s">
        <v>239</v>
      </c>
      <c r="F183" s="35" t="s">
        <v>240</v>
      </c>
      <c r="G183" s="38">
        <v>1000</v>
      </c>
      <c r="H183" s="36"/>
      <c r="I183" s="36"/>
      <c r="J183" s="35">
        <v>0</v>
      </c>
      <c r="K183" s="36"/>
      <c r="L183" s="36"/>
      <c r="M183" s="35">
        <v>0</v>
      </c>
      <c r="N183" s="36"/>
      <c r="O183" s="36"/>
      <c r="P183" s="37">
        <v>0</v>
      </c>
      <c r="Q183" s="36"/>
      <c r="R183" s="36"/>
      <c r="S183" s="163">
        <v>0</v>
      </c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158">
        <v>0</v>
      </c>
    </row>
    <row r="184" spans="1:39" ht="24" x14ac:dyDescent="0.25">
      <c r="A184" s="32" t="s">
        <v>186</v>
      </c>
      <c r="B184" s="35">
        <v>42</v>
      </c>
      <c r="C184" s="32" t="s">
        <v>259</v>
      </c>
      <c r="D184" s="32" t="s">
        <v>256</v>
      </c>
      <c r="E184" s="35" t="s">
        <v>239</v>
      </c>
      <c r="F184" s="35" t="s">
        <v>240</v>
      </c>
      <c r="G184" s="38">
        <v>1000</v>
      </c>
      <c r="H184" s="36"/>
      <c r="I184" s="36"/>
      <c r="J184" s="35">
        <v>0</v>
      </c>
      <c r="K184" s="36"/>
      <c r="L184" s="36"/>
      <c r="M184" s="35">
        <v>0</v>
      </c>
      <c r="N184" s="36"/>
      <c r="O184" s="36"/>
      <c r="P184" s="37">
        <v>0</v>
      </c>
      <c r="Q184" s="36"/>
      <c r="R184" s="36"/>
      <c r="S184" s="163">
        <v>0</v>
      </c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158">
        <v>0</v>
      </c>
    </row>
    <row r="185" spans="1:39" s="43" customFormat="1" x14ac:dyDescent="0.25">
      <c r="A185" s="39"/>
      <c r="B185" s="40"/>
      <c r="C185" s="39"/>
      <c r="D185" s="39"/>
      <c r="E185" s="39"/>
      <c r="F185" s="39"/>
      <c r="G185" s="41"/>
      <c r="H185" s="42"/>
      <c r="I185" s="42"/>
      <c r="J185" s="39"/>
      <c r="K185" s="42"/>
      <c r="L185" s="42"/>
      <c r="M185" s="39"/>
      <c r="N185" s="42"/>
      <c r="O185" s="42"/>
      <c r="P185" s="40"/>
      <c r="Q185" s="42"/>
      <c r="R185" s="42"/>
      <c r="S185" s="164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158"/>
    </row>
    <row r="186" spans="1:39" ht="12.75" x14ac:dyDescent="0.25">
      <c r="A186" s="2" t="s">
        <v>137</v>
      </c>
      <c r="B186" s="30"/>
      <c r="P186" s="44"/>
      <c r="R186" s="1"/>
      <c r="S186" s="147"/>
      <c r="AM186" s="158"/>
    </row>
    <row r="187" spans="1:39" x14ac:dyDescent="0.25">
      <c r="A187" s="3" t="s">
        <v>138</v>
      </c>
      <c r="B187" s="31"/>
      <c r="P187" s="44"/>
      <c r="R187" s="1"/>
      <c r="S187" s="147"/>
      <c r="AM187" s="158"/>
    </row>
    <row r="188" spans="1:39" ht="48" x14ac:dyDescent="0.25">
      <c r="A188" s="32" t="s">
        <v>181</v>
      </c>
      <c r="B188" s="35" t="s">
        <v>260</v>
      </c>
      <c r="C188" s="32" t="s">
        <v>261</v>
      </c>
      <c r="D188" s="32" t="s">
        <v>262</v>
      </c>
      <c r="E188" s="35" t="s">
        <v>239</v>
      </c>
      <c r="F188" s="35" t="s">
        <v>240</v>
      </c>
      <c r="G188" s="38">
        <v>635000</v>
      </c>
      <c r="H188" s="36"/>
      <c r="I188" s="36"/>
      <c r="J188" s="35">
        <v>0</v>
      </c>
      <c r="K188" s="36"/>
      <c r="L188" s="36"/>
      <c r="M188" s="35">
        <v>0</v>
      </c>
      <c r="N188" s="36"/>
      <c r="O188" s="36"/>
      <c r="P188" s="37">
        <v>0</v>
      </c>
      <c r="Q188" s="36"/>
      <c r="R188" s="36"/>
      <c r="S188" s="100">
        <v>0</v>
      </c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158">
        <v>0</v>
      </c>
    </row>
    <row r="189" spans="1:39" ht="48" x14ac:dyDescent="0.25">
      <c r="A189" s="32" t="s">
        <v>186</v>
      </c>
      <c r="B189" s="35" t="s">
        <v>260</v>
      </c>
      <c r="C189" s="32" t="s">
        <v>261</v>
      </c>
      <c r="D189" s="32" t="s">
        <v>262</v>
      </c>
      <c r="E189" s="35" t="s">
        <v>239</v>
      </c>
      <c r="F189" s="35" t="s">
        <v>240</v>
      </c>
      <c r="G189" s="38">
        <v>635000</v>
      </c>
      <c r="H189" s="36"/>
      <c r="I189" s="36"/>
      <c r="J189" s="35">
        <v>0</v>
      </c>
      <c r="K189" s="36"/>
      <c r="L189" s="36"/>
      <c r="M189" s="35">
        <v>0</v>
      </c>
      <c r="N189" s="36"/>
      <c r="O189" s="36"/>
      <c r="P189" s="45">
        <v>937993</v>
      </c>
      <c r="Q189" s="36"/>
      <c r="R189" s="36"/>
      <c r="S189" s="100">
        <v>3648688</v>
      </c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158">
        <v>5.7459653543307088</v>
      </c>
    </row>
    <row r="190" spans="1:39" ht="48" x14ac:dyDescent="0.25">
      <c r="A190" s="32" t="s">
        <v>181</v>
      </c>
      <c r="B190" s="35" t="s">
        <v>260</v>
      </c>
      <c r="C190" s="32" t="s">
        <v>261</v>
      </c>
      <c r="D190" s="32" t="s">
        <v>262</v>
      </c>
      <c r="E190" s="35" t="s">
        <v>239</v>
      </c>
      <c r="F190" s="35" t="s">
        <v>245</v>
      </c>
      <c r="G190" s="38">
        <v>65000</v>
      </c>
      <c r="H190" s="36"/>
      <c r="I190" s="36"/>
      <c r="J190" s="35">
        <v>0</v>
      </c>
      <c r="K190" s="36"/>
      <c r="L190" s="36"/>
      <c r="M190" s="35">
        <v>0</v>
      </c>
      <c r="N190" s="36"/>
      <c r="O190" s="36"/>
      <c r="P190" s="37">
        <v>0</v>
      </c>
      <c r="Q190" s="36"/>
      <c r="R190" s="36"/>
      <c r="S190" s="100">
        <v>0</v>
      </c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158">
        <v>0</v>
      </c>
    </row>
    <row r="191" spans="1:39" ht="48" x14ac:dyDescent="0.25">
      <c r="A191" s="32" t="s">
        <v>186</v>
      </c>
      <c r="B191" s="35" t="s">
        <v>260</v>
      </c>
      <c r="C191" s="32" t="s">
        <v>261</v>
      </c>
      <c r="D191" s="32" t="s">
        <v>262</v>
      </c>
      <c r="E191" s="35" t="s">
        <v>239</v>
      </c>
      <c r="F191" s="35" t="s">
        <v>245</v>
      </c>
      <c r="G191" s="38">
        <v>65000</v>
      </c>
      <c r="H191" s="36"/>
      <c r="I191" s="36"/>
      <c r="J191" s="35">
        <v>0</v>
      </c>
      <c r="K191" s="36"/>
      <c r="L191" s="36"/>
      <c r="M191" s="35">
        <v>0</v>
      </c>
      <c r="N191" s="36"/>
      <c r="O191" s="36"/>
      <c r="P191" s="37">
        <v>0</v>
      </c>
      <c r="Q191" s="36"/>
      <c r="R191" s="36"/>
      <c r="S191" s="100">
        <v>451392</v>
      </c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158">
        <v>6.9444923076923075</v>
      </c>
    </row>
    <row r="192" spans="1:39" ht="24" x14ac:dyDescent="0.25">
      <c r="A192" s="32" t="s">
        <v>181</v>
      </c>
      <c r="B192" s="35">
        <v>35</v>
      </c>
      <c r="C192" s="32" t="s">
        <v>263</v>
      </c>
      <c r="D192" s="32" t="s">
        <v>127</v>
      </c>
      <c r="E192" s="35" t="s">
        <v>239</v>
      </c>
      <c r="F192" s="35" t="s">
        <v>240</v>
      </c>
      <c r="G192" s="38">
        <v>59</v>
      </c>
      <c r="H192" s="36"/>
      <c r="I192" s="36"/>
      <c r="J192" s="35">
        <v>0</v>
      </c>
      <c r="K192" s="36"/>
      <c r="L192" s="36"/>
      <c r="M192" s="35">
        <v>0</v>
      </c>
      <c r="N192" s="36"/>
      <c r="O192" s="36"/>
      <c r="P192" s="37">
        <v>0</v>
      </c>
      <c r="Q192" s="36"/>
      <c r="R192" s="36"/>
      <c r="S192" s="100">
        <v>2</v>
      </c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158">
        <v>0</v>
      </c>
    </row>
    <row r="193" spans="1:39" ht="24" x14ac:dyDescent="0.25">
      <c r="A193" s="32" t="s">
        <v>186</v>
      </c>
      <c r="B193" s="35">
        <v>35</v>
      </c>
      <c r="C193" s="32" t="s">
        <v>263</v>
      </c>
      <c r="D193" s="32" t="s">
        <v>127</v>
      </c>
      <c r="E193" s="35" t="s">
        <v>239</v>
      </c>
      <c r="F193" s="35" t="s">
        <v>240</v>
      </c>
      <c r="G193" s="38">
        <v>59</v>
      </c>
      <c r="H193" s="36"/>
      <c r="I193" s="36"/>
      <c r="J193" s="35">
        <v>0</v>
      </c>
      <c r="K193" s="36"/>
      <c r="L193" s="36"/>
      <c r="M193" s="35">
        <v>0</v>
      </c>
      <c r="N193" s="36"/>
      <c r="O193" s="36"/>
      <c r="P193" s="37">
        <v>33</v>
      </c>
      <c r="Q193" s="36"/>
      <c r="R193" s="36"/>
      <c r="S193" s="100">
        <v>334</v>
      </c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158">
        <v>5.6610169491525424</v>
      </c>
    </row>
    <row r="194" spans="1:39" ht="24" x14ac:dyDescent="0.25">
      <c r="A194" s="32" t="s">
        <v>181</v>
      </c>
      <c r="B194" s="35">
        <v>36</v>
      </c>
      <c r="C194" s="32" t="s">
        <v>263</v>
      </c>
      <c r="D194" s="32" t="s">
        <v>127</v>
      </c>
      <c r="E194" s="35" t="s">
        <v>239</v>
      </c>
      <c r="F194" s="35" t="s">
        <v>245</v>
      </c>
      <c r="G194" s="38">
        <v>8</v>
      </c>
      <c r="H194" s="36"/>
      <c r="I194" s="36"/>
      <c r="J194" s="35">
        <v>0</v>
      </c>
      <c r="K194" s="36"/>
      <c r="L194" s="36"/>
      <c r="M194" s="35">
        <v>0</v>
      </c>
      <c r="N194" s="36"/>
      <c r="O194" s="36"/>
      <c r="P194" s="37">
        <v>0</v>
      </c>
      <c r="Q194" s="36"/>
      <c r="R194" s="36"/>
      <c r="S194" s="100">
        <v>0</v>
      </c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158">
        <v>0</v>
      </c>
    </row>
    <row r="195" spans="1:39" ht="24" x14ac:dyDescent="0.25">
      <c r="A195" s="32" t="s">
        <v>186</v>
      </c>
      <c r="B195" s="35">
        <v>36</v>
      </c>
      <c r="C195" s="32" t="s">
        <v>263</v>
      </c>
      <c r="D195" s="32" t="s">
        <v>127</v>
      </c>
      <c r="E195" s="35" t="s">
        <v>239</v>
      </c>
      <c r="F195" s="35" t="s">
        <v>245</v>
      </c>
      <c r="G195" s="38">
        <v>8</v>
      </c>
      <c r="H195" s="36"/>
      <c r="I195" s="36"/>
      <c r="J195" s="35">
        <v>0</v>
      </c>
      <c r="K195" s="36"/>
      <c r="L195" s="36"/>
      <c r="M195" s="35">
        <v>0</v>
      </c>
      <c r="N195" s="36"/>
      <c r="O195" s="36"/>
      <c r="P195" s="37">
        <v>0</v>
      </c>
      <c r="Q195" s="36"/>
      <c r="R195" s="36"/>
      <c r="S195" s="100">
        <v>38</v>
      </c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158">
        <v>4.75</v>
      </c>
    </row>
    <row r="196" spans="1:39" ht="24" x14ac:dyDescent="0.25">
      <c r="A196" s="32" t="s">
        <v>181</v>
      </c>
      <c r="B196" s="35">
        <v>37</v>
      </c>
      <c r="C196" s="32" t="s">
        <v>264</v>
      </c>
      <c r="D196" s="32" t="s">
        <v>265</v>
      </c>
      <c r="E196" s="35" t="s">
        <v>239</v>
      </c>
      <c r="F196" s="35" t="s">
        <v>240</v>
      </c>
      <c r="G196" s="38">
        <v>3000000</v>
      </c>
      <c r="H196" s="36"/>
      <c r="I196" s="36"/>
      <c r="J196" s="35">
        <v>0</v>
      </c>
      <c r="K196" s="36"/>
      <c r="L196" s="36"/>
      <c r="M196" s="35">
        <v>0</v>
      </c>
      <c r="N196" s="36"/>
      <c r="O196" s="36"/>
      <c r="P196" s="37">
        <v>0</v>
      </c>
      <c r="Q196" s="36"/>
      <c r="R196" s="36"/>
      <c r="S196" s="100">
        <v>0</v>
      </c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158">
        <v>0</v>
      </c>
    </row>
    <row r="197" spans="1:39" ht="24" x14ac:dyDescent="0.25">
      <c r="A197" s="32" t="s">
        <v>186</v>
      </c>
      <c r="B197" s="35">
        <v>37</v>
      </c>
      <c r="C197" s="32" t="s">
        <v>264</v>
      </c>
      <c r="D197" s="32" t="s">
        <v>265</v>
      </c>
      <c r="E197" s="35" t="s">
        <v>239</v>
      </c>
      <c r="F197" s="35" t="s">
        <v>240</v>
      </c>
      <c r="G197" s="38">
        <v>3000000</v>
      </c>
      <c r="H197" s="36"/>
      <c r="I197" s="36"/>
      <c r="J197" s="35">
        <v>0</v>
      </c>
      <c r="K197" s="36"/>
      <c r="L197" s="36"/>
      <c r="M197" s="35">
        <v>0</v>
      </c>
      <c r="N197" s="36"/>
      <c r="O197" s="36"/>
      <c r="P197" s="45">
        <v>5594475</v>
      </c>
      <c r="Q197" s="36"/>
      <c r="R197" s="36"/>
      <c r="S197" s="100">
        <v>20092533</v>
      </c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158">
        <v>6.6975110000000004</v>
      </c>
    </row>
    <row r="198" spans="1:39" ht="24" x14ac:dyDescent="0.25">
      <c r="A198" s="32" t="s">
        <v>181</v>
      </c>
      <c r="B198" s="35">
        <v>43</v>
      </c>
      <c r="C198" s="32" t="s">
        <v>264</v>
      </c>
      <c r="D198" s="32" t="s">
        <v>265</v>
      </c>
      <c r="E198" s="35" t="s">
        <v>239</v>
      </c>
      <c r="F198" s="35" t="s">
        <v>245</v>
      </c>
      <c r="G198" s="38">
        <v>350000</v>
      </c>
      <c r="H198" s="36"/>
      <c r="I198" s="36"/>
      <c r="J198" s="35">
        <v>0</v>
      </c>
      <c r="K198" s="36"/>
      <c r="L198" s="36"/>
      <c r="M198" s="35">
        <v>0</v>
      </c>
      <c r="N198" s="36"/>
      <c r="O198" s="36"/>
      <c r="P198" s="37">
        <v>0</v>
      </c>
      <c r="Q198" s="36"/>
      <c r="R198" s="36"/>
      <c r="S198" s="100">
        <v>0</v>
      </c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158">
        <v>0</v>
      </c>
    </row>
    <row r="199" spans="1:39" ht="24" x14ac:dyDescent="0.25">
      <c r="A199" s="32" t="s">
        <v>186</v>
      </c>
      <c r="B199" s="35">
        <v>43</v>
      </c>
      <c r="C199" s="32" t="s">
        <v>264</v>
      </c>
      <c r="D199" s="32" t="s">
        <v>265</v>
      </c>
      <c r="E199" s="35" t="s">
        <v>239</v>
      </c>
      <c r="F199" s="35" t="s">
        <v>245</v>
      </c>
      <c r="G199" s="38">
        <v>350000</v>
      </c>
      <c r="H199" s="36"/>
      <c r="I199" s="36"/>
      <c r="J199" s="35">
        <v>0</v>
      </c>
      <c r="K199" s="36"/>
      <c r="L199" s="36"/>
      <c r="M199" s="35">
        <v>0</v>
      </c>
      <c r="N199" s="36"/>
      <c r="O199" s="36"/>
      <c r="P199" s="37">
        <v>0</v>
      </c>
      <c r="Q199" s="36"/>
      <c r="R199" s="36"/>
      <c r="S199" s="100">
        <v>4801130</v>
      </c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158">
        <v>13.717514285714286</v>
      </c>
    </row>
    <row r="200" spans="1:39" s="43" customFormat="1" x14ac:dyDescent="0.25">
      <c r="A200" s="39"/>
      <c r="B200" s="40"/>
      <c r="C200" s="39"/>
      <c r="D200" s="39"/>
      <c r="E200" s="39"/>
      <c r="F200" s="39"/>
      <c r="G200" s="41"/>
      <c r="H200" s="42"/>
      <c r="I200" s="42"/>
      <c r="J200" s="39"/>
      <c r="K200" s="42"/>
      <c r="L200" s="42"/>
      <c r="M200" s="39"/>
      <c r="N200" s="42"/>
      <c r="O200" s="42"/>
      <c r="P200" s="40"/>
      <c r="Q200" s="42"/>
      <c r="R200" s="42"/>
      <c r="S200" s="164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158"/>
    </row>
    <row r="201" spans="1:39" ht="12.75" x14ac:dyDescent="0.25">
      <c r="A201" s="2" t="s">
        <v>145</v>
      </c>
      <c r="B201" s="30"/>
      <c r="P201" s="44"/>
      <c r="R201" s="1"/>
      <c r="S201" s="147"/>
      <c r="AM201" s="158"/>
    </row>
    <row r="202" spans="1:39" x14ac:dyDescent="0.25">
      <c r="A202" s="3" t="s">
        <v>146</v>
      </c>
      <c r="B202" s="31"/>
      <c r="P202" s="44"/>
      <c r="R202" s="1"/>
      <c r="S202" s="147"/>
      <c r="AM202" s="158"/>
    </row>
    <row r="203" spans="1:39" ht="108" x14ac:dyDescent="0.25">
      <c r="A203" s="32" t="s">
        <v>181</v>
      </c>
      <c r="B203" s="35">
        <v>92</v>
      </c>
      <c r="C203" s="32" t="s">
        <v>266</v>
      </c>
      <c r="D203" s="32" t="s">
        <v>127</v>
      </c>
      <c r="E203" s="35" t="s">
        <v>239</v>
      </c>
      <c r="F203" s="35" t="s">
        <v>245</v>
      </c>
      <c r="G203" s="38">
        <v>12</v>
      </c>
      <c r="H203" s="36"/>
      <c r="I203" s="36"/>
      <c r="J203" s="35">
        <v>0</v>
      </c>
      <c r="K203" s="36"/>
      <c r="L203" s="36"/>
      <c r="M203" s="35">
        <v>0</v>
      </c>
      <c r="N203" s="36"/>
      <c r="O203" s="36"/>
      <c r="P203" s="37">
        <v>0</v>
      </c>
      <c r="Q203" s="36"/>
      <c r="R203" s="36"/>
      <c r="S203" s="100">
        <v>0</v>
      </c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68" t="s">
        <v>949</v>
      </c>
      <c r="AM203" s="158">
        <v>0</v>
      </c>
    </row>
    <row r="204" spans="1:39" ht="24" x14ac:dyDescent="0.25">
      <c r="A204" s="32" t="s">
        <v>186</v>
      </c>
      <c r="B204" s="35">
        <v>92</v>
      </c>
      <c r="C204" s="32" t="s">
        <v>266</v>
      </c>
      <c r="D204" s="32" t="s">
        <v>127</v>
      </c>
      <c r="E204" s="35" t="s">
        <v>239</v>
      </c>
      <c r="F204" s="35" t="s">
        <v>245</v>
      </c>
      <c r="G204" s="38">
        <v>12</v>
      </c>
      <c r="H204" s="36"/>
      <c r="I204" s="36"/>
      <c r="J204" s="35">
        <v>0</v>
      </c>
      <c r="K204" s="36"/>
      <c r="L204" s="36"/>
      <c r="M204" s="35">
        <v>0</v>
      </c>
      <c r="N204" s="36"/>
      <c r="O204" s="36"/>
      <c r="P204" s="37">
        <v>0</v>
      </c>
      <c r="Q204" s="36"/>
      <c r="R204" s="36"/>
      <c r="S204" s="100">
        <v>16</v>
      </c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158">
        <v>1.3333333333333333</v>
      </c>
    </row>
    <row r="205" spans="1:39" ht="24" x14ac:dyDescent="0.25">
      <c r="A205" s="32" t="s">
        <v>181</v>
      </c>
      <c r="B205" s="35">
        <v>93</v>
      </c>
      <c r="C205" s="32" t="s">
        <v>266</v>
      </c>
      <c r="D205" s="32" t="s">
        <v>127</v>
      </c>
      <c r="E205" s="35" t="s">
        <v>239</v>
      </c>
      <c r="F205" s="35" t="s">
        <v>240</v>
      </c>
      <c r="G205" s="38">
        <v>31</v>
      </c>
      <c r="H205" s="36"/>
      <c r="I205" s="36"/>
      <c r="J205" s="35">
        <v>0</v>
      </c>
      <c r="K205" s="36"/>
      <c r="L205" s="36"/>
      <c r="M205" s="35">
        <v>0</v>
      </c>
      <c r="N205" s="36"/>
      <c r="O205" s="36"/>
      <c r="P205" s="37">
        <v>0</v>
      </c>
      <c r="Q205" s="36"/>
      <c r="R205" s="36"/>
      <c r="S205" s="100">
        <v>0</v>
      </c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158">
        <v>0</v>
      </c>
    </row>
    <row r="206" spans="1:39" ht="24" x14ac:dyDescent="0.25">
      <c r="A206" s="32" t="s">
        <v>186</v>
      </c>
      <c r="B206" s="35">
        <v>93</v>
      </c>
      <c r="C206" s="32" t="s">
        <v>266</v>
      </c>
      <c r="D206" s="32" t="s">
        <v>127</v>
      </c>
      <c r="E206" s="35" t="s">
        <v>239</v>
      </c>
      <c r="F206" s="35" t="s">
        <v>240</v>
      </c>
      <c r="G206" s="38">
        <v>31</v>
      </c>
      <c r="H206" s="36"/>
      <c r="I206" s="36"/>
      <c r="J206" s="35">
        <v>0</v>
      </c>
      <c r="K206" s="36"/>
      <c r="L206" s="36"/>
      <c r="M206" s="35">
        <v>0</v>
      </c>
      <c r="N206" s="36"/>
      <c r="O206" s="36"/>
      <c r="P206" s="37">
        <v>1</v>
      </c>
      <c r="Q206" s="36"/>
      <c r="R206" s="36"/>
      <c r="S206" s="100">
        <v>31</v>
      </c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158">
        <v>1</v>
      </c>
    </row>
    <row r="207" spans="1:39" ht="60" x14ac:dyDescent="0.25">
      <c r="A207" s="32" t="s">
        <v>181</v>
      </c>
      <c r="B207" s="35">
        <v>94</v>
      </c>
      <c r="C207" s="32" t="s">
        <v>267</v>
      </c>
      <c r="D207" s="32" t="s">
        <v>127</v>
      </c>
      <c r="E207" s="35" t="s">
        <v>239</v>
      </c>
      <c r="F207" s="35" t="s">
        <v>240</v>
      </c>
      <c r="G207" s="38">
        <v>79</v>
      </c>
      <c r="H207" s="36"/>
      <c r="I207" s="36"/>
      <c r="J207" s="35">
        <v>0</v>
      </c>
      <c r="K207" s="36"/>
      <c r="L207" s="36"/>
      <c r="M207" s="35">
        <v>0</v>
      </c>
      <c r="N207" s="36"/>
      <c r="O207" s="36"/>
      <c r="P207" s="37">
        <v>0</v>
      </c>
      <c r="Q207" s="36"/>
      <c r="R207" s="36"/>
      <c r="S207" s="100">
        <v>2</v>
      </c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158">
        <v>2.5316455696202531E-2</v>
      </c>
    </row>
    <row r="208" spans="1:39" ht="60" x14ac:dyDescent="0.25">
      <c r="A208" s="32" t="s">
        <v>186</v>
      </c>
      <c r="B208" s="35">
        <v>94</v>
      </c>
      <c r="C208" s="32" t="s">
        <v>267</v>
      </c>
      <c r="D208" s="32" t="s">
        <v>127</v>
      </c>
      <c r="E208" s="35" t="s">
        <v>239</v>
      </c>
      <c r="F208" s="35" t="s">
        <v>240</v>
      </c>
      <c r="G208" s="38">
        <v>79</v>
      </c>
      <c r="H208" s="36"/>
      <c r="I208" s="36"/>
      <c r="J208" s="35">
        <v>0</v>
      </c>
      <c r="K208" s="36"/>
      <c r="L208" s="36"/>
      <c r="M208" s="35">
        <v>0</v>
      </c>
      <c r="N208" s="36"/>
      <c r="O208" s="36"/>
      <c r="P208" s="37">
        <v>46</v>
      </c>
      <c r="Q208" s="36"/>
      <c r="R208" s="36"/>
      <c r="S208" s="100">
        <v>161</v>
      </c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158">
        <v>2.037974683544304</v>
      </c>
    </row>
    <row r="209" spans="1:39" ht="60" x14ac:dyDescent="0.25">
      <c r="A209" s="32" t="s">
        <v>181</v>
      </c>
      <c r="B209" s="35">
        <v>95</v>
      </c>
      <c r="C209" s="32" t="s">
        <v>267</v>
      </c>
      <c r="D209" s="32" t="s">
        <v>127</v>
      </c>
      <c r="E209" s="35" t="s">
        <v>239</v>
      </c>
      <c r="F209" s="35" t="s">
        <v>245</v>
      </c>
      <c r="G209" s="38">
        <v>11</v>
      </c>
      <c r="H209" s="36"/>
      <c r="I209" s="36"/>
      <c r="J209" s="35">
        <v>0</v>
      </c>
      <c r="K209" s="36"/>
      <c r="L209" s="36"/>
      <c r="M209" s="35">
        <v>0</v>
      </c>
      <c r="N209" s="36"/>
      <c r="O209" s="36"/>
      <c r="P209" s="37">
        <v>0</v>
      </c>
      <c r="Q209" s="36"/>
      <c r="R209" s="36"/>
      <c r="S209" s="100">
        <v>2</v>
      </c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158">
        <v>0.18181818181818182</v>
      </c>
    </row>
    <row r="210" spans="1:39" ht="60" x14ac:dyDescent="0.25">
      <c r="A210" s="32" t="s">
        <v>186</v>
      </c>
      <c r="B210" s="35">
        <v>95</v>
      </c>
      <c r="C210" s="32" t="s">
        <v>267</v>
      </c>
      <c r="D210" s="32" t="s">
        <v>127</v>
      </c>
      <c r="E210" s="35" t="s">
        <v>239</v>
      </c>
      <c r="F210" s="35" t="s">
        <v>245</v>
      </c>
      <c r="G210" s="38">
        <v>11</v>
      </c>
      <c r="H210" s="36"/>
      <c r="I210" s="36"/>
      <c r="J210" s="35">
        <v>0</v>
      </c>
      <c r="K210" s="36"/>
      <c r="L210" s="36"/>
      <c r="M210" s="35">
        <v>0</v>
      </c>
      <c r="N210" s="36"/>
      <c r="O210" s="36"/>
      <c r="P210" s="37">
        <v>7</v>
      </c>
      <c r="Q210" s="36"/>
      <c r="R210" s="36"/>
      <c r="S210" s="100">
        <v>15</v>
      </c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158">
        <v>1.3636363636363635</v>
      </c>
    </row>
    <row r="211" spans="1:39" ht="24" x14ac:dyDescent="0.25">
      <c r="A211" s="32" t="s">
        <v>181</v>
      </c>
      <c r="B211" s="35">
        <v>98</v>
      </c>
      <c r="C211" s="32" t="s">
        <v>268</v>
      </c>
      <c r="D211" s="32" t="s">
        <v>265</v>
      </c>
      <c r="E211" s="35" t="s">
        <v>239</v>
      </c>
      <c r="F211" s="35" t="s">
        <v>240</v>
      </c>
      <c r="G211" s="38">
        <v>1688999</v>
      </c>
      <c r="H211" s="36"/>
      <c r="I211" s="36"/>
      <c r="J211" s="35">
        <v>0</v>
      </c>
      <c r="K211" s="36"/>
      <c r="L211" s="36"/>
      <c r="M211" s="35">
        <v>0</v>
      </c>
      <c r="N211" s="36"/>
      <c r="O211" s="36"/>
      <c r="P211" s="37">
        <v>0</v>
      </c>
      <c r="Q211" s="36"/>
      <c r="R211" s="36"/>
      <c r="S211" s="100">
        <v>32865</v>
      </c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158">
        <v>1.9458270845631051E-2</v>
      </c>
    </row>
    <row r="212" spans="1:39" ht="24" x14ac:dyDescent="0.25">
      <c r="A212" s="32" t="s">
        <v>186</v>
      </c>
      <c r="B212" s="35">
        <v>98</v>
      </c>
      <c r="C212" s="32" t="s">
        <v>268</v>
      </c>
      <c r="D212" s="32" t="s">
        <v>265</v>
      </c>
      <c r="E212" s="35" t="s">
        <v>239</v>
      </c>
      <c r="F212" s="35" t="s">
        <v>240</v>
      </c>
      <c r="G212" s="38">
        <v>1688999</v>
      </c>
      <c r="H212" s="36"/>
      <c r="I212" s="36"/>
      <c r="J212" s="35">
        <v>0</v>
      </c>
      <c r="K212" s="36"/>
      <c r="L212" s="36"/>
      <c r="M212" s="35">
        <v>0</v>
      </c>
      <c r="N212" s="36"/>
      <c r="O212" s="36"/>
      <c r="P212" s="45">
        <v>101653</v>
      </c>
      <c r="Q212" s="36"/>
      <c r="R212" s="36"/>
      <c r="S212" s="100">
        <v>8785832</v>
      </c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158">
        <v>5.2017982248657342</v>
      </c>
    </row>
    <row r="213" spans="1:39" ht="24" x14ac:dyDescent="0.25">
      <c r="A213" s="32" t="s">
        <v>181</v>
      </c>
      <c r="B213" s="35">
        <v>99</v>
      </c>
      <c r="C213" s="32" t="s">
        <v>268</v>
      </c>
      <c r="D213" s="32" t="s">
        <v>265</v>
      </c>
      <c r="E213" s="35" t="s">
        <v>239</v>
      </c>
      <c r="F213" s="35" t="s">
        <v>245</v>
      </c>
      <c r="G213" s="38">
        <v>371877</v>
      </c>
      <c r="H213" s="36"/>
      <c r="I213" s="36"/>
      <c r="J213" s="35">
        <v>0</v>
      </c>
      <c r="K213" s="36"/>
      <c r="L213" s="36"/>
      <c r="M213" s="35">
        <v>0</v>
      </c>
      <c r="N213" s="36"/>
      <c r="O213" s="36"/>
      <c r="P213" s="37">
        <v>0</v>
      </c>
      <c r="Q213" s="36"/>
      <c r="R213" s="36"/>
      <c r="S213" s="100">
        <v>0</v>
      </c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158">
        <v>0</v>
      </c>
    </row>
    <row r="214" spans="1:39" ht="24" x14ac:dyDescent="0.25">
      <c r="A214" s="32" t="s">
        <v>186</v>
      </c>
      <c r="B214" s="35">
        <v>99</v>
      </c>
      <c r="C214" s="32" t="s">
        <v>268</v>
      </c>
      <c r="D214" s="32" t="s">
        <v>265</v>
      </c>
      <c r="E214" s="35" t="s">
        <v>239</v>
      </c>
      <c r="F214" s="35" t="s">
        <v>245</v>
      </c>
      <c r="G214" s="38">
        <v>371877</v>
      </c>
      <c r="H214" s="36"/>
      <c r="I214" s="36"/>
      <c r="J214" s="35">
        <v>0</v>
      </c>
      <c r="K214" s="36"/>
      <c r="L214" s="36"/>
      <c r="M214" s="35">
        <v>0</v>
      </c>
      <c r="N214" s="36"/>
      <c r="O214" s="36"/>
      <c r="P214" s="45">
        <v>17172</v>
      </c>
      <c r="Q214" s="36"/>
      <c r="R214" s="36"/>
      <c r="S214" s="100">
        <v>1730725</v>
      </c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158">
        <v>4.6540253901155486</v>
      </c>
    </row>
    <row r="215" spans="1:39" s="43" customFormat="1" x14ac:dyDescent="0.25">
      <c r="A215" s="39"/>
      <c r="B215" s="40"/>
      <c r="C215" s="39"/>
      <c r="D215" s="39"/>
      <c r="E215" s="39"/>
      <c r="F215" s="39"/>
      <c r="G215" s="41"/>
      <c r="H215" s="42"/>
      <c r="I215" s="42"/>
      <c r="J215" s="39"/>
      <c r="K215" s="42"/>
      <c r="L215" s="42"/>
      <c r="M215" s="39"/>
      <c r="N215" s="42"/>
      <c r="O215" s="42"/>
      <c r="P215" s="40"/>
      <c r="Q215" s="42"/>
      <c r="R215" s="42"/>
      <c r="S215" s="164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158"/>
    </row>
    <row r="216" spans="1:39" ht="12.75" x14ac:dyDescent="0.25">
      <c r="A216" s="2" t="s">
        <v>153</v>
      </c>
      <c r="B216" s="30"/>
      <c r="P216" s="44"/>
      <c r="R216" s="1"/>
      <c r="S216" s="147"/>
      <c r="AM216" s="158"/>
    </row>
    <row r="217" spans="1:39" x14ac:dyDescent="0.25">
      <c r="A217" s="3"/>
      <c r="B217" s="31"/>
      <c r="P217" s="44"/>
      <c r="R217" s="1"/>
      <c r="S217" s="147"/>
      <c r="AM217" s="158"/>
    </row>
    <row r="218" spans="1:39" x14ac:dyDescent="0.25">
      <c r="A218" s="32" t="s">
        <v>181</v>
      </c>
      <c r="B218" s="35">
        <v>63</v>
      </c>
      <c r="C218" s="32" t="s">
        <v>269</v>
      </c>
      <c r="D218" s="32" t="s">
        <v>141</v>
      </c>
      <c r="E218" s="35" t="s">
        <v>185</v>
      </c>
      <c r="F218" s="35" t="s">
        <v>18</v>
      </c>
      <c r="G218" s="35" t="s">
        <v>18</v>
      </c>
      <c r="H218" s="36"/>
      <c r="I218" s="36"/>
      <c r="J218" s="35">
        <v>0</v>
      </c>
      <c r="K218" s="36"/>
      <c r="L218" s="36"/>
      <c r="M218" s="35">
        <v>0</v>
      </c>
      <c r="N218" s="36"/>
      <c r="O218" s="36"/>
      <c r="P218" s="45">
        <v>1114.5899999999999</v>
      </c>
      <c r="Q218" s="36"/>
      <c r="R218" s="36"/>
      <c r="S218" s="100">
        <v>7932.83</v>
      </c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158"/>
    </row>
    <row r="219" spans="1:39" x14ac:dyDescent="0.25">
      <c r="A219" s="32" t="s">
        <v>186</v>
      </c>
      <c r="B219" s="35">
        <v>63</v>
      </c>
      <c r="C219" s="32" t="s">
        <v>269</v>
      </c>
      <c r="D219" s="32" t="s">
        <v>141</v>
      </c>
      <c r="E219" s="35" t="s">
        <v>185</v>
      </c>
      <c r="F219" s="35" t="s">
        <v>18</v>
      </c>
      <c r="G219" s="35" t="s">
        <v>18</v>
      </c>
      <c r="H219" s="36"/>
      <c r="I219" s="36"/>
      <c r="J219" s="35">
        <v>0</v>
      </c>
      <c r="K219" s="36"/>
      <c r="L219" s="36"/>
      <c r="M219" s="35">
        <v>0</v>
      </c>
      <c r="N219" s="36"/>
      <c r="O219" s="36"/>
      <c r="P219" s="45">
        <v>5211</v>
      </c>
      <c r="Q219" s="36"/>
      <c r="R219" s="36"/>
      <c r="S219" s="100">
        <v>12199.75</v>
      </c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158"/>
    </row>
    <row r="220" spans="1:39" ht="24" x14ac:dyDescent="0.25">
      <c r="A220" s="32" t="s">
        <v>181</v>
      </c>
      <c r="B220" s="35">
        <v>64</v>
      </c>
      <c r="C220" s="32" t="s">
        <v>270</v>
      </c>
      <c r="D220" s="32" t="s">
        <v>127</v>
      </c>
      <c r="E220" s="35" t="s">
        <v>185</v>
      </c>
      <c r="F220" s="35" t="s">
        <v>18</v>
      </c>
      <c r="G220" s="35" t="s">
        <v>18</v>
      </c>
      <c r="H220" s="36"/>
      <c r="I220" s="36"/>
      <c r="J220" s="35">
        <v>0</v>
      </c>
      <c r="K220" s="36"/>
      <c r="L220" s="36"/>
      <c r="M220" s="35">
        <v>0</v>
      </c>
      <c r="N220" s="36"/>
      <c r="O220" s="36"/>
      <c r="P220" s="45">
        <v>206.35</v>
      </c>
      <c r="Q220" s="36"/>
      <c r="R220" s="36"/>
      <c r="S220" s="100">
        <v>2260.88</v>
      </c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158"/>
    </row>
    <row r="221" spans="1:39" ht="24" x14ac:dyDescent="0.25">
      <c r="A221" s="32" t="s">
        <v>186</v>
      </c>
      <c r="B221" s="35">
        <v>64</v>
      </c>
      <c r="C221" s="32" t="s">
        <v>270</v>
      </c>
      <c r="D221" s="32" t="s">
        <v>127</v>
      </c>
      <c r="E221" s="35" t="s">
        <v>185</v>
      </c>
      <c r="F221" s="35" t="s">
        <v>18</v>
      </c>
      <c r="G221" s="35" t="s">
        <v>18</v>
      </c>
      <c r="H221" s="36"/>
      <c r="I221" s="36"/>
      <c r="J221" s="35">
        <v>0</v>
      </c>
      <c r="K221" s="36"/>
      <c r="L221" s="36"/>
      <c r="M221" s="35">
        <v>0</v>
      </c>
      <c r="N221" s="36"/>
      <c r="O221" s="36"/>
      <c r="P221" s="45">
        <v>1606</v>
      </c>
      <c r="Q221" s="36"/>
      <c r="R221" s="36"/>
      <c r="S221" s="100">
        <v>3787.42</v>
      </c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158"/>
    </row>
    <row r="222" spans="1:39" x14ac:dyDescent="0.25">
      <c r="A222" s="32" t="s">
        <v>181</v>
      </c>
      <c r="B222" s="35">
        <v>65</v>
      </c>
      <c r="C222" s="32" t="s">
        <v>271</v>
      </c>
      <c r="D222" s="32" t="s">
        <v>127</v>
      </c>
      <c r="E222" s="35" t="s">
        <v>185</v>
      </c>
      <c r="F222" s="35" t="s">
        <v>18</v>
      </c>
      <c r="G222" s="35" t="s">
        <v>18</v>
      </c>
      <c r="H222" s="36"/>
      <c r="I222" s="36"/>
      <c r="J222" s="35">
        <v>0</v>
      </c>
      <c r="K222" s="36"/>
      <c r="L222" s="36"/>
      <c r="M222" s="35">
        <v>0</v>
      </c>
      <c r="N222" s="36"/>
      <c r="O222" s="36"/>
      <c r="P222" s="45">
        <v>0</v>
      </c>
      <c r="Q222" s="36"/>
      <c r="R222" s="36"/>
      <c r="S222" s="100">
        <v>5</v>
      </c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158"/>
    </row>
    <row r="223" spans="1:39" x14ac:dyDescent="0.25">
      <c r="A223" s="32" t="s">
        <v>186</v>
      </c>
      <c r="B223" s="35">
        <v>65</v>
      </c>
      <c r="C223" s="32" t="s">
        <v>271</v>
      </c>
      <c r="D223" s="32" t="s">
        <v>127</v>
      </c>
      <c r="E223" s="35" t="s">
        <v>185</v>
      </c>
      <c r="F223" s="35" t="s">
        <v>18</v>
      </c>
      <c r="G223" s="35" t="s">
        <v>18</v>
      </c>
      <c r="H223" s="36"/>
      <c r="I223" s="36"/>
      <c r="J223" s="35">
        <v>0</v>
      </c>
      <c r="K223" s="36"/>
      <c r="L223" s="36"/>
      <c r="M223" s="35">
        <v>0</v>
      </c>
      <c r="N223" s="36"/>
      <c r="O223" s="36"/>
      <c r="P223" s="45">
        <v>4</v>
      </c>
      <c r="Q223" s="36"/>
      <c r="R223" s="36"/>
      <c r="S223" s="100">
        <v>17</v>
      </c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158"/>
    </row>
    <row r="224" spans="1:39" ht="24" x14ac:dyDescent="0.25">
      <c r="A224" s="32" t="s">
        <v>181</v>
      </c>
      <c r="B224" s="35">
        <v>66</v>
      </c>
      <c r="C224" s="32" t="s">
        <v>272</v>
      </c>
      <c r="D224" s="32" t="s">
        <v>127</v>
      </c>
      <c r="E224" s="35" t="s">
        <v>185</v>
      </c>
      <c r="F224" s="35" t="s">
        <v>18</v>
      </c>
      <c r="G224" s="35" t="s">
        <v>18</v>
      </c>
      <c r="H224" s="36"/>
      <c r="I224" s="36"/>
      <c r="J224" s="35">
        <v>0</v>
      </c>
      <c r="K224" s="36"/>
      <c r="L224" s="36"/>
      <c r="M224" s="35">
        <v>0</v>
      </c>
      <c r="N224" s="36"/>
      <c r="O224" s="36"/>
      <c r="P224" s="45">
        <v>14</v>
      </c>
      <c r="Q224" s="36"/>
      <c r="R224" s="36"/>
      <c r="S224" s="100">
        <v>48</v>
      </c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158"/>
    </row>
    <row r="225" spans="1:39" ht="24" x14ac:dyDescent="0.25">
      <c r="A225" s="32" t="s">
        <v>186</v>
      </c>
      <c r="B225" s="35">
        <v>66</v>
      </c>
      <c r="C225" s="32" t="s">
        <v>272</v>
      </c>
      <c r="D225" s="32" t="s">
        <v>127</v>
      </c>
      <c r="E225" s="35" t="s">
        <v>185</v>
      </c>
      <c r="F225" s="35" t="s">
        <v>18</v>
      </c>
      <c r="G225" s="35" t="s">
        <v>18</v>
      </c>
      <c r="H225" s="36"/>
      <c r="I225" s="36"/>
      <c r="J225" s="35">
        <v>0</v>
      </c>
      <c r="K225" s="36"/>
      <c r="L225" s="36"/>
      <c r="M225" s="35">
        <v>0</v>
      </c>
      <c r="N225" s="36"/>
      <c r="O225" s="36"/>
      <c r="P225" s="45">
        <v>12</v>
      </c>
      <c r="Q225" s="36"/>
      <c r="R225" s="36"/>
      <c r="S225" s="100">
        <v>76.95</v>
      </c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158"/>
    </row>
    <row r="226" spans="1:39" x14ac:dyDescent="0.25">
      <c r="A226" s="32" t="s">
        <v>181</v>
      </c>
      <c r="B226" s="35">
        <v>67</v>
      </c>
      <c r="C226" s="32" t="s">
        <v>273</v>
      </c>
      <c r="D226" s="32" t="s">
        <v>127</v>
      </c>
      <c r="E226" s="35" t="s">
        <v>185</v>
      </c>
      <c r="F226" s="35" t="s">
        <v>18</v>
      </c>
      <c r="G226" s="35" t="s">
        <v>18</v>
      </c>
      <c r="H226" s="36"/>
      <c r="I226" s="36"/>
      <c r="J226" s="35">
        <v>0</v>
      </c>
      <c r="K226" s="36"/>
      <c r="L226" s="36"/>
      <c r="M226" s="35">
        <v>0</v>
      </c>
      <c r="N226" s="36"/>
      <c r="O226" s="36"/>
      <c r="P226" s="45">
        <v>284</v>
      </c>
      <c r="Q226" s="36"/>
      <c r="R226" s="36"/>
      <c r="S226" s="100">
        <v>1660.98</v>
      </c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158"/>
    </row>
    <row r="227" spans="1:39" x14ac:dyDescent="0.25">
      <c r="A227" s="32" t="s">
        <v>186</v>
      </c>
      <c r="B227" s="35">
        <v>67</v>
      </c>
      <c r="C227" s="32" t="s">
        <v>273</v>
      </c>
      <c r="D227" s="32" t="s">
        <v>127</v>
      </c>
      <c r="E227" s="35" t="s">
        <v>185</v>
      </c>
      <c r="F227" s="35" t="s">
        <v>18</v>
      </c>
      <c r="G227" s="35" t="s">
        <v>18</v>
      </c>
      <c r="H227" s="36"/>
      <c r="I227" s="36"/>
      <c r="J227" s="35">
        <v>0</v>
      </c>
      <c r="K227" s="36"/>
      <c r="L227" s="36"/>
      <c r="M227" s="35">
        <v>0</v>
      </c>
      <c r="N227" s="36"/>
      <c r="O227" s="36"/>
      <c r="P227" s="45">
        <v>701</v>
      </c>
      <c r="Q227" s="36"/>
      <c r="R227" s="36"/>
      <c r="S227" s="100">
        <v>1631.6</v>
      </c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158"/>
    </row>
    <row r="228" spans="1:39" ht="36" x14ac:dyDescent="0.25">
      <c r="A228" s="32" t="s">
        <v>181</v>
      </c>
      <c r="B228" s="35">
        <v>68</v>
      </c>
      <c r="C228" s="32" t="s">
        <v>274</v>
      </c>
      <c r="D228" s="32" t="s">
        <v>127</v>
      </c>
      <c r="E228" s="35" t="s">
        <v>185</v>
      </c>
      <c r="F228" s="35" t="s">
        <v>18</v>
      </c>
      <c r="G228" s="35" t="s">
        <v>18</v>
      </c>
      <c r="H228" s="36"/>
      <c r="I228" s="36"/>
      <c r="J228" s="35">
        <v>0</v>
      </c>
      <c r="K228" s="36"/>
      <c r="L228" s="36"/>
      <c r="M228" s="35">
        <v>0</v>
      </c>
      <c r="N228" s="36"/>
      <c r="O228" s="36"/>
      <c r="P228" s="45">
        <v>53</v>
      </c>
      <c r="Q228" s="36"/>
      <c r="R228" s="36"/>
      <c r="S228" s="100">
        <v>19</v>
      </c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158"/>
    </row>
    <row r="229" spans="1:39" ht="36" x14ac:dyDescent="0.25">
      <c r="A229" s="32" t="s">
        <v>186</v>
      </c>
      <c r="B229" s="35">
        <v>68</v>
      </c>
      <c r="C229" s="32" t="s">
        <v>274</v>
      </c>
      <c r="D229" s="32" t="s">
        <v>127</v>
      </c>
      <c r="E229" s="35" t="s">
        <v>185</v>
      </c>
      <c r="F229" s="35" t="s">
        <v>18</v>
      </c>
      <c r="G229" s="35" t="s">
        <v>18</v>
      </c>
      <c r="H229" s="36"/>
      <c r="I229" s="36"/>
      <c r="J229" s="35">
        <v>0</v>
      </c>
      <c r="K229" s="36"/>
      <c r="L229" s="36"/>
      <c r="M229" s="35">
        <v>0</v>
      </c>
      <c r="N229" s="36"/>
      <c r="O229" s="36"/>
      <c r="P229" s="45">
        <v>8</v>
      </c>
      <c r="Q229" s="36"/>
      <c r="R229" s="36"/>
      <c r="S229" s="100">
        <v>18</v>
      </c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158"/>
    </row>
    <row r="230" spans="1:39" ht="24" x14ac:dyDescent="0.25">
      <c r="A230" s="32" t="s">
        <v>181</v>
      </c>
      <c r="B230" s="35">
        <v>69</v>
      </c>
      <c r="C230" s="32" t="s">
        <v>275</v>
      </c>
      <c r="D230" s="32" t="s">
        <v>127</v>
      </c>
      <c r="E230" s="35" t="s">
        <v>185</v>
      </c>
      <c r="F230" s="35" t="s">
        <v>18</v>
      </c>
      <c r="G230" s="35" t="s">
        <v>18</v>
      </c>
      <c r="H230" s="36"/>
      <c r="I230" s="36"/>
      <c r="J230" s="35">
        <v>0</v>
      </c>
      <c r="K230" s="36"/>
      <c r="L230" s="36"/>
      <c r="M230" s="35">
        <v>0</v>
      </c>
      <c r="N230" s="36"/>
      <c r="O230" s="36"/>
      <c r="P230" s="45">
        <v>9726.66</v>
      </c>
      <c r="Q230" s="36"/>
      <c r="R230" s="36"/>
      <c r="S230" s="100">
        <v>26530.99</v>
      </c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158"/>
    </row>
    <row r="231" spans="1:39" ht="24" x14ac:dyDescent="0.25">
      <c r="A231" s="32" t="s">
        <v>186</v>
      </c>
      <c r="B231" s="35">
        <v>69</v>
      </c>
      <c r="C231" s="32" t="s">
        <v>275</v>
      </c>
      <c r="D231" s="32" t="s">
        <v>127</v>
      </c>
      <c r="E231" s="35" t="s">
        <v>185</v>
      </c>
      <c r="F231" s="35" t="s">
        <v>18</v>
      </c>
      <c r="G231" s="35" t="s">
        <v>18</v>
      </c>
      <c r="H231" s="36"/>
      <c r="I231" s="36"/>
      <c r="J231" s="35">
        <v>0</v>
      </c>
      <c r="K231" s="36"/>
      <c r="L231" s="36"/>
      <c r="M231" s="35">
        <v>0</v>
      </c>
      <c r="N231" s="36"/>
      <c r="O231" s="36"/>
      <c r="P231" s="45">
        <v>16538</v>
      </c>
      <c r="Q231" s="36"/>
      <c r="R231" s="36"/>
      <c r="S231" s="100">
        <v>52767</v>
      </c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158"/>
    </row>
    <row r="232" spans="1:39" ht="24" x14ac:dyDescent="0.25">
      <c r="A232" s="32" t="s">
        <v>181</v>
      </c>
      <c r="B232" s="35">
        <v>70</v>
      </c>
      <c r="C232" s="32" t="s">
        <v>276</v>
      </c>
      <c r="D232" s="32" t="s">
        <v>141</v>
      </c>
      <c r="E232" s="35" t="s">
        <v>185</v>
      </c>
      <c r="F232" s="35" t="s">
        <v>18</v>
      </c>
      <c r="G232" s="35" t="s">
        <v>18</v>
      </c>
      <c r="H232" s="36"/>
      <c r="I232" s="36"/>
      <c r="J232" s="35">
        <v>0</v>
      </c>
      <c r="K232" s="36"/>
      <c r="L232" s="36"/>
      <c r="M232" s="35">
        <v>0</v>
      </c>
      <c r="N232" s="36"/>
      <c r="O232" s="36"/>
      <c r="P232" s="45">
        <v>1047.99</v>
      </c>
      <c r="Q232" s="36"/>
      <c r="R232" s="36"/>
      <c r="S232" s="100">
        <v>5462.5</v>
      </c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158"/>
    </row>
    <row r="233" spans="1:39" ht="24" x14ac:dyDescent="0.25">
      <c r="A233" s="32" t="s">
        <v>186</v>
      </c>
      <c r="B233" s="35">
        <v>70</v>
      </c>
      <c r="C233" s="32" t="s">
        <v>276</v>
      </c>
      <c r="D233" s="32" t="s">
        <v>141</v>
      </c>
      <c r="E233" s="35" t="s">
        <v>185</v>
      </c>
      <c r="F233" s="35" t="s">
        <v>18</v>
      </c>
      <c r="G233" s="35" t="s">
        <v>18</v>
      </c>
      <c r="H233" s="36"/>
      <c r="I233" s="36"/>
      <c r="J233" s="35">
        <v>0</v>
      </c>
      <c r="K233" s="36"/>
      <c r="L233" s="36"/>
      <c r="M233" s="35">
        <v>0</v>
      </c>
      <c r="N233" s="36"/>
      <c r="O233" s="36"/>
      <c r="P233" s="45">
        <v>3162</v>
      </c>
      <c r="Q233" s="36"/>
      <c r="R233" s="36"/>
      <c r="S233" s="100">
        <v>9872</v>
      </c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158"/>
    </row>
    <row r="234" spans="1:39" x14ac:dyDescent="0.25">
      <c r="A234" s="32" t="s">
        <v>181</v>
      </c>
      <c r="B234" s="35">
        <v>71</v>
      </c>
      <c r="C234" s="32" t="s">
        <v>277</v>
      </c>
      <c r="D234" s="32" t="s">
        <v>127</v>
      </c>
      <c r="E234" s="35" t="s">
        <v>185</v>
      </c>
      <c r="F234" s="35" t="s">
        <v>18</v>
      </c>
      <c r="G234" s="35" t="s">
        <v>18</v>
      </c>
      <c r="H234" s="36"/>
      <c r="I234" s="36"/>
      <c r="J234" s="35">
        <v>0</v>
      </c>
      <c r="K234" s="36"/>
      <c r="L234" s="36"/>
      <c r="M234" s="35">
        <v>0</v>
      </c>
      <c r="N234" s="36"/>
      <c r="O234" s="36"/>
      <c r="P234" s="45">
        <v>0</v>
      </c>
      <c r="Q234" s="36"/>
      <c r="R234" s="36"/>
      <c r="S234" s="100">
        <v>0</v>
      </c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158"/>
    </row>
    <row r="235" spans="1:39" x14ac:dyDescent="0.25">
      <c r="A235" s="32" t="s">
        <v>186</v>
      </c>
      <c r="B235" s="35">
        <v>71</v>
      </c>
      <c r="C235" s="32" t="s">
        <v>277</v>
      </c>
      <c r="D235" s="32" t="s">
        <v>127</v>
      </c>
      <c r="E235" s="35" t="s">
        <v>185</v>
      </c>
      <c r="F235" s="35" t="s">
        <v>18</v>
      </c>
      <c r="G235" s="35" t="s">
        <v>18</v>
      </c>
      <c r="H235" s="36"/>
      <c r="I235" s="36"/>
      <c r="J235" s="35">
        <v>0</v>
      </c>
      <c r="K235" s="36"/>
      <c r="L235" s="36"/>
      <c r="M235" s="35">
        <v>0</v>
      </c>
      <c r="N235" s="36"/>
      <c r="O235" s="36"/>
      <c r="P235" s="45">
        <v>4</v>
      </c>
      <c r="Q235" s="36"/>
      <c r="R235" s="36"/>
      <c r="S235" s="100">
        <v>0</v>
      </c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158"/>
    </row>
    <row r="236" spans="1:39" ht="24" x14ac:dyDescent="0.25">
      <c r="A236" s="32" t="s">
        <v>181</v>
      </c>
      <c r="B236" s="35">
        <v>72</v>
      </c>
      <c r="C236" s="32" t="s">
        <v>278</v>
      </c>
      <c r="D236" s="32" t="s">
        <v>127</v>
      </c>
      <c r="E236" s="35" t="s">
        <v>185</v>
      </c>
      <c r="F236" s="35" t="s">
        <v>18</v>
      </c>
      <c r="G236" s="35" t="s">
        <v>18</v>
      </c>
      <c r="H236" s="36"/>
      <c r="I236" s="36"/>
      <c r="J236" s="35">
        <v>0</v>
      </c>
      <c r="K236" s="36"/>
      <c r="L236" s="36"/>
      <c r="M236" s="35">
        <v>0</v>
      </c>
      <c r="N236" s="36"/>
      <c r="O236" s="36"/>
      <c r="P236" s="45">
        <v>0</v>
      </c>
      <c r="Q236" s="36"/>
      <c r="R236" s="36"/>
      <c r="S236" s="100">
        <v>0</v>
      </c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158"/>
    </row>
    <row r="237" spans="1:39" ht="24" x14ac:dyDescent="0.25">
      <c r="A237" s="32" t="s">
        <v>186</v>
      </c>
      <c r="B237" s="35">
        <v>72</v>
      </c>
      <c r="C237" s="32" t="s">
        <v>278</v>
      </c>
      <c r="D237" s="32" t="s">
        <v>127</v>
      </c>
      <c r="E237" s="35" t="s">
        <v>185</v>
      </c>
      <c r="F237" s="35" t="s">
        <v>18</v>
      </c>
      <c r="G237" s="35" t="s">
        <v>18</v>
      </c>
      <c r="H237" s="36"/>
      <c r="I237" s="36"/>
      <c r="J237" s="35">
        <v>0</v>
      </c>
      <c r="K237" s="36"/>
      <c r="L237" s="36"/>
      <c r="M237" s="35">
        <v>0</v>
      </c>
      <c r="N237" s="36"/>
      <c r="O237" s="36"/>
      <c r="P237" s="45">
        <v>3</v>
      </c>
      <c r="Q237" s="36"/>
      <c r="R237" s="36"/>
      <c r="S237" s="100">
        <v>2</v>
      </c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158"/>
    </row>
    <row r="238" spans="1:39" ht="24" x14ac:dyDescent="0.25">
      <c r="A238" s="32" t="s">
        <v>181</v>
      </c>
      <c r="B238" s="35">
        <v>73</v>
      </c>
      <c r="C238" s="32" t="s">
        <v>279</v>
      </c>
      <c r="D238" s="32" t="s">
        <v>127</v>
      </c>
      <c r="E238" s="35" t="s">
        <v>185</v>
      </c>
      <c r="F238" s="35" t="s">
        <v>18</v>
      </c>
      <c r="G238" s="35" t="s">
        <v>18</v>
      </c>
      <c r="H238" s="36"/>
      <c r="I238" s="36"/>
      <c r="J238" s="35">
        <v>0</v>
      </c>
      <c r="K238" s="36"/>
      <c r="L238" s="36"/>
      <c r="M238" s="35">
        <v>0</v>
      </c>
      <c r="N238" s="36"/>
      <c r="O238" s="36"/>
      <c r="P238" s="45">
        <v>1877371.67</v>
      </c>
      <c r="Q238" s="36"/>
      <c r="R238" s="36"/>
      <c r="S238" s="100">
        <v>3870302.73</v>
      </c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158"/>
    </row>
    <row r="239" spans="1:39" ht="24" x14ac:dyDescent="0.25">
      <c r="A239" s="32" t="s">
        <v>186</v>
      </c>
      <c r="B239" s="35">
        <v>73</v>
      </c>
      <c r="C239" s="32" t="s">
        <v>279</v>
      </c>
      <c r="D239" s="32" t="s">
        <v>127</v>
      </c>
      <c r="E239" s="35" t="s">
        <v>185</v>
      </c>
      <c r="F239" s="35" t="s">
        <v>18</v>
      </c>
      <c r="G239" s="35" t="s">
        <v>18</v>
      </c>
      <c r="H239" s="36"/>
      <c r="I239" s="36"/>
      <c r="J239" s="35">
        <v>0</v>
      </c>
      <c r="K239" s="36"/>
      <c r="L239" s="36"/>
      <c r="M239" s="35">
        <v>0</v>
      </c>
      <c r="N239" s="36"/>
      <c r="O239" s="36"/>
      <c r="P239" s="45">
        <v>156300</v>
      </c>
      <c r="Q239" s="36"/>
      <c r="R239" s="36"/>
      <c r="S239" s="100">
        <v>4940919</v>
      </c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158"/>
    </row>
    <row r="240" spans="1:39" ht="24" x14ac:dyDescent="0.25">
      <c r="A240" s="32" t="s">
        <v>181</v>
      </c>
      <c r="B240" s="35">
        <v>74</v>
      </c>
      <c r="C240" s="32" t="s">
        <v>280</v>
      </c>
      <c r="D240" s="32" t="s">
        <v>127</v>
      </c>
      <c r="E240" s="35" t="s">
        <v>185</v>
      </c>
      <c r="F240" s="35" t="s">
        <v>18</v>
      </c>
      <c r="G240" s="35" t="s">
        <v>18</v>
      </c>
      <c r="H240" s="36"/>
      <c r="I240" s="36"/>
      <c r="J240" s="35">
        <v>0</v>
      </c>
      <c r="K240" s="36"/>
      <c r="L240" s="36"/>
      <c r="M240" s="35">
        <v>0</v>
      </c>
      <c r="N240" s="36"/>
      <c r="O240" s="36"/>
      <c r="P240" s="45">
        <v>14851.98</v>
      </c>
      <c r="Q240" s="36"/>
      <c r="R240" s="36"/>
      <c r="S240" s="100">
        <v>20.98</v>
      </c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158"/>
    </row>
    <row r="241" spans="1:39" ht="24" x14ac:dyDescent="0.25">
      <c r="A241" s="32" t="s">
        <v>186</v>
      </c>
      <c r="B241" s="35">
        <v>74</v>
      </c>
      <c r="C241" s="32" t="s">
        <v>280</v>
      </c>
      <c r="D241" s="32" t="s">
        <v>127</v>
      </c>
      <c r="E241" s="35" t="s">
        <v>185</v>
      </c>
      <c r="F241" s="35" t="s">
        <v>18</v>
      </c>
      <c r="G241" s="35" t="s">
        <v>18</v>
      </c>
      <c r="H241" s="36"/>
      <c r="I241" s="36"/>
      <c r="J241" s="35">
        <v>0</v>
      </c>
      <c r="K241" s="36"/>
      <c r="L241" s="36"/>
      <c r="M241" s="35">
        <v>0</v>
      </c>
      <c r="N241" s="36"/>
      <c r="O241" s="36"/>
      <c r="P241" s="45">
        <v>1048</v>
      </c>
      <c r="Q241" s="36"/>
      <c r="R241" s="36"/>
      <c r="S241" s="100">
        <v>80.44</v>
      </c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158"/>
    </row>
    <row r="243" spans="1:39" x14ac:dyDescent="0.25">
      <c r="A243" s="3" t="s">
        <v>281</v>
      </c>
    </row>
    <row r="244" spans="1:39" x14ac:dyDescent="0.25">
      <c r="A244" s="1" t="s">
        <v>282</v>
      </c>
    </row>
    <row r="245" spans="1:39" x14ac:dyDescent="0.25">
      <c r="A245" s="1" t="s">
        <v>283</v>
      </c>
    </row>
  </sheetData>
  <autoFilter ref="A6:AM241"/>
  <mergeCells count="19">
    <mergeCell ref="AC5:AE5"/>
    <mergeCell ref="AF5:AH5"/>
    <mergeCell ref="AI5:AK5"/>
    <mergeCell ref="AL4:AL6"/>
    <mergeCell ref="G4:G6"/>
    <mergeCell ref="H4:AK4"/>
    <mergeCell ref="H5:J5"/>
    <mergeCell ref="K5:M5"/>
    <mergeCell ref="N5:P5"/>
    <mergeCell ref="Q5:S5"/>
    <mergeCell ref="T5:V5"/>
    <mergeCell ref="W5:Y5"/>
    <mergeCell ref="Z5:AB5"/>
    <mergeCell ref="F4:F6"/>
    <mergeCell ref="A4:A6"/>
    <mergeCell ref="B4:B6"/>
    <mergeCell ref="C4:C6"/>
    <mergeCell ref="D4:D6"/>
    <mergeCell ref="E4:E6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300" verticalDpi="300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C9"/>
  <sheetViews>
    <sheetView zoomScaleNormal="100" workbookViewId="0">
      <selection sqref="A1:B1"/>
    </sheetView>
  </sheetViews>
  <sheetFormatPr defaultRowHeight="12" x14ac:dyDescent="0.2"/>
  <cols>
    <col min="1" max="1" width="47.28515625" style="48" customWidth="1"/>
    <col min="2" max="2" width="56.140625" style="48" customWidth="1"/>
    <col min="3" max="3" width="0" style="48" hidden="1" customWidth="1"/>
    <col min="4" max="16384" width="9.140625" style="48"/>
  </cols>
  <sheetData>
    <row r="1" spans="1:3" ht="70.5" customHeight="1" x14ac:dyDescent="0.2">
      <c r="A1" s="176" t="s">
        <v>284</v>
      </c>
      <c r="B1" s="176"/>
    </row>
    <row r="2" spans="1:3" ht="21.75" customHeight="1" x14ac:dyDescent="0.2">
      <c r="A2" s="49" t="s">
        <v>5</v>
      </c>
      <c r="B2" s="50" t="s">
        <v>950</v>
      </c>
    </row>
    <row r="3" spans="1:3" ht="42" customHeight="1" x14ac:dyDescent="0.2">
      <c r="A3" s="51" t="s">
        <v>285</v>
      </c>
      <c r="B3" s="52">
        <v>7</v>
      </c>
      <c r="C3" s="55" t="s">
        <v>947</v>
      </c>
    </row>
    <row r="4" spans="1:3" ht="42" customHeight="1" x14ac:dyDescent="0.2">
      <c r="A4" s="51" t="s">
        <v>286</v>
      </c>
      <c r="B4" s="52">
        <v>0</v>
      </c>
    </row>
    <row r="5" spans="1:3" ht="42" customHeight="1" x14ac:dyDescent="0.2">
      <c r="A5" s="51" t="s">
        <v>287</v>
      </c>
      <c r="B5" s="52">
        <v>0</v>
      </c>
    </row>
    <row r="6" spans="1:3" ht="42" customHeight="1" x14ac:dyDescent="0.2">
      <c r="A6" s="51" t="s">
        <v>288</v>
      </c>
      <c r="B6" s="52">
        <v>0</v>
      </c>
    </row>
    <row r="7" spans="1:3" ht="42" customHeight="1" x14ac:dyDescent="0.2">
      <c r="A7" s="51" t="s">
        <v>289</v>
      </c>
      <c r="B7" s="52">
        <v>0</v>
      </c>
    </row>
    <row r="9" spans="1:3" ht="14.25" x14ac:dyDescent="0.2">
      <c r="A9" s="74" t="s">
        <v>951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Y5"/>
  <sheetViews>
    <sheetView zoomScaleNormal="100" workbookViewId="0">
      <selection sqref="A1:R1"/>
    </sheetView>
  </sheetViews>
  <sheetFormatPr defaultRowHeight="12" x14ac:dyDescent="0.2"/>
  <cols>
    <col min="1" max="16384" width="9.140625" style="48"/>
  </cols>
  <sheetData>
    <row r="1" spans="1:25" s="1" customFormat="1" ht="43.5" customHeight="1" x14ac:dyDescent="0.25">
      <c r="A1" s="171" t="s">
        <v>290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53"/>
      <c r="T1" s="53"/>
      <c r="U1" s="53"/>
      <c r="V1" s="53"/>
      <c r="W1" s="53"/>
      <c r="X1" s="53"/>
      <c r="Y1" s="53"/>
    </row>
    <row r="2" spans="1:25" x14ac:dyDescent="0.2">
      <c r="A2" s="54" t="s">
        <v>174</v>
      </c>
    </row>
    <row r="4" spans="1:25" s="1" customFormat="1" ht="43.5" customHeight="1" x14ac:dyDescent="0.25">
      <c r="A4" s="171" t="s">
        <v>291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53"/>
      <c r="T4" s="53"/>
      <c r="U4" s="53"/>
      <c r="V4" s="53"/>
      <c r="W4" s="53"/>
      <c r="X4" s="53"/>
      <c r="Y4" s="53"/>
    </row>
    <row r="5" spans="1:25" x14ac:dyDescent="0.2">
      <c r="A5" s="54" t="s">
        <v>174</v>
      </c>
    </row>
  </sheetData>
  <mergeCells count="2">
    <mergeCell ref="A1:R1"/>
    <mergeCell ref="A4:R4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horizontalDpi="300" verticalDpi="300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BX52"/>
  <sheetViews>
    <sheetView zoomScaleNormal="100" workbookViewId="0">
      <pane xSplit="7" ySplit="5" topLeftCell="AC6" activePane="bottomRight" state="frozen"/>
      <selection activeCell="J16" sqref="J16"/>
      <selection pane="topRight" activeCell="J16" sqref="J16"/>
      <selection pane="bottomLeft" activeCell="J16" sqref="J16"/>
      <selection pane="bottomRight" sqref="A1:I1"/>
    </sheetView>
  </sheetViews>
  <sheetFormatPr defaultRowHeight="12" x14ac:dyDescent="0.25"/>
  <cols>
    <col min="1" max="1" width="15.85546875" style="28" customWidth="1"/>
    <col min="2" max="2" width="23.5703125" style="28" customWidth="1"/>
    <col min="3" max="3" width="6.140625" style="28" customWidth="1"/>
    <col min="4" max="4" width="38.85546875" style="28" customWidth="1"/>
    <col min="5" max="5" width="13.5703125" style="28" customWidth="1"/>
    <col min="6" max="6" width="9.140625" style="28"/>
    <col min="7" max="7" width="13.140625" style="55" customWidth="1"/>
    <col min="8" max="9" width="3.28515625" style="28" customWidth="1"/>
    <col min="10" max="10" width="13.7109375" style="28" customWidth="1"/>
    <col min="11" max="12" width="3.28515625" style="28" customWidth="1"/>
    <col min="13" max="13" width="13.7109375" style="28" customWidth="1"/>
    <col min="14" max="15" width="3.28515625" style="28" customWidth="1"/>
    <col min="16" max="16" width="7.7109375" style="28" customWidth="1"/>
    <col min="17" max="18" width="3.28515625" style="28" customWidth="1"/>
    <col min="19" max="19" width="7.7109375" style="28" customWidth="1"/>
    <col min="20" max="21" width="3.28515625" style="28" customWidth="1"/>
    <col min="22" max="22" width="13.42578125" style="28" customWidth="1"/>
    <col min="23" max="24" width="3.28515625" style="28" customWidth="1"/>
    <col min="25" max="25" width="13.42578125" style="28" customWidth="1"/>
    <col min="26" max="27" width="3.28515625" style="28" customWidth="1"/>
    <col min="28" max="28" width="14.85546875" style="28" bestFit="1" customWidth="1"/>
    <col min="29" max="30" width="3.28515625" style="28" customWidth="1"/>
    <col min="31" max="31" width="14.85546875" style="28" customWidth="1"/>
    <col min="32" max="33" width="3.28515625" style="28" customWidth="1"/>
    <col min="34" max="34" width="14.85546875" style="44" customWidth="1"/>
    <col min="35" max="36" width="3.28515625" style="28" customWidth="1"/>
    <col min="37" max="37" width="14.85546875" style="44" customWidth="1"/>
    <col min="38" max="39" width="3.42578125" style="28" hidden="1" customWidth="1"/>
    <col min="40" max="40" width="7.7109375" style="28" hidden="1" customWidth="1"/>
    <col min="41" max="42" width="3.42578125" style="28" hidden="1" customWidth="1"/>
    <col min="43" max="43" width="7.7109375" style="28" hidden="1" customWidth="1"/>
    <col min="44" max="45" width="3.42578125" style="28" hidden="1" customWidth="1"/>
    <col min="46" max="46" width="7.7109375" style="28" hidden="1" customWidth="1"/>
    <col min="47" max="48" width="3.42578125" style="28" hidden="1" customWidth="1"/>
    <col min="49" max="49" width="7.7109375" style="28" hidden="1" customWidth="1"/>
    <col min="50" max="51" width="3.42578125" style="28" hidden="1" customWidth="1"/>
    <col min="52" max="52" width="7.7109375" style="28" hidden="1" customWidth="1"/>
    <col min="53" max="54" width="3.42578125" style="28" hidden="1" customWidth="1"/>
    <col min="55" max="55" width="7.7109375" style="28" hidden="1" customWidth="1"/>
    <col min="56" max="57" width="3.42578125" style="28" hidden="1" customWidth="1"/>
    <col min="58" max="58" width="7.7109375" style="28" hidden="1" customWidth="1"/>
    <col min="59" max="60" width="3.42578125" style="28" hidden="1" customWidth="1"/>
    <col min="61" max="61" width="7.7109375" style="28" hidden="1" customWidth="1"/>
    <col min="62" max="63" width="3.28515625" style="28" hidden="1" customWidth="1"/>
    <col min="64" max="64" width="7.7109375" style="28" hidden="1" customWidth="1"/>
    <col min="65" max="66" width="3.42578125" style="28" hidden="1" customWidth="1"/>
    <col min="67" max="67" width="7.7109375" style="28" hidden="1" customWidth="1"/>
    <col min="68" max="69" width="3.42578125" style="28" hidden="1" customWidth="1"/>
    <col min="70" max="70" width="7.7109375" style="28" hidden="1" customWidth="1"/>
    <col min="71" max="72" width="3.5703125" style="28" hidden="1" customWidth="1"/>
    <col min="73" max="73" width="6.140625" style="28" hidden="1" customWidth="1"/>
    <col min="74" max="74" width="24.5703125" style="28" customWidth="1"/>
    <col min="75" max="16384" width="9.140625" style="28"/>
  </cols>
  <sheetData>
    <row r="1" spans="1:76" ht="21" customHeight="1" x14ac:dyDescent="0.25">
      <c r="A1" s="176" t="s">
        <v>292</v>
      </c>
      <c r="B1" s="176"/>
      <c r="C1" s="176"/>
      <c r="D1" s="176"/>
      <c r="E1" s="176"/>
      <c r="F1" s="176"/>
      <c r="G1" s="176"/>
      <c r="H1" s="176"/>
      <c r="I1" s="176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AH1" s="28"/>
      <c r="AK1" s="28"/>
    </row>
    <row r="2" spans="1:76" ht="14.25" x14ac:dyDescent="0.25">
      <c r="A2" s="56"/>
      <c r="B2" s="56"/>
      <c r="C2" s="56"/>
      <c r="D2" s="56"/>
      <c r="E2" s="56"/>
      <c r="F2" s="57"/>
      <c r="G2" s="56"/>
      <c r="H2" s="56"/>
      <c r="I2" s="56"/>
      <c r="J2" s="56"/>
      <c r="K2" s="56"/>
      <c r="L2" s="56"/>
      <c r="M2" s="56"/>
      <c r="N2" s="178" t="s">
        <v>293</v>
      </c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</row>
    <row r="3" spans="1:76" ht="60" customHeight="1" x14ac:dyDescent="0.25">
      <c r="A3" s="58" t="s">
        <v>294</v>
      </c>
      <c r="B3" s="58" t="s">
        <v>295</v>
      </c>
      <c r="C3" s="58" t="s">
        <v>296</v>
      </c>
      <c r="D3" s="58" t="s">
        <v>297</v>
      </c>
      <c r="E3" s="58" t="s">
        <v>298</v>
      </c>
      <c r="F3" s="59" t="s">
        <v>179</v>
      </c>
      <c r="G3" s="58" t="s">
        <v>299</v>
      </c>
      <c r="H3" s="179" t="s">
        <v>300</v>
      </c>
      <c r="I3" s="180"/>
      <c r="J3" s="181"/>
      <c r="K3" s="179" t="s">
        <v>301</v>
      </c>
      <c r="L3" s="180"/>
      <c r="M3" s="181"/>
      <c r="N3" s="182" t="s">
        <v>302</v>
      </c>
      <c r="O3" s="182"/>
      <c r="P3" s="182"/>
      <c r="Q3" s="182"/>
      <c r="R3" s="182"/>
      <c r="S3" s="182"/>
      <c r="T3" s="182" t="s">
        <v>303</v>
      </c>
      <c r="U3" s="182"/>
      <c r="V3" s="182"/>
      <c r="W3" s="182"/>
      <c r="X3" s="182"/>
      <c r="Y3" s="182"/>
      <c r="Z3" s="182" t="s">
        <v>304</v>
      </c>
      <c r="AA3" s="182"/>
      <c r="AB3" s="182"/>
      <c r="AC3" s="182"/>
      <c r="AD3" s="182"/>
      <c r="AE3" s="182"/>
      <c r="AF3" s="182" t="s">
        <v>305</v>
      </c>
      <c r="AG3" s="182"/>
      <c r="AH3" s="182"/>
      <c r="AI3" s="182"/>
      <c r="AJ3" s="182"/>
      <c r="AK3" s="182"/>
      <c r="AL3" s="182" t="s">
        <v>306</v>
      </c>
      <c r="AM3" s="182"/>
      <c r="AN3" s="182"/>
      <c r="AO3" s="182"/>
      <c r="AP3" s="182"/>
      <c r="AQ3" s="182"/>
      <c r="AR3" s="182" t="s">
        <v>307</v>
      </c>
      <c r="AS3" s="182"/>
      <c r="AT3" s="182"/>
      <c r="AU3" s="182"/>
      <c r="AV3" s="182"/>
      <c r="AW3" s="182"/>
      <c r="AX3" s="182" t="s">
        <v>308</v>
      </c>
      <c r="AY3" s="182"/>
      <c r="AZ3" s="182"/>
      <c r="BA3" s="182"/>
      <c r="BB3" s="182"/>
      <c r="BC3" s="182"/>
      <c r="BD3" s="182" t="s">
        <v>309</v>
      </c>
      <c r="BE3" s="182"/>
      <c r="BF3" s="182"/>
      <c r="BG3" s="182"/>
      <c r="BH3" s="182"/>
      <c r="BI3" s="182"/>
      <c r="BJ3" s="182" t="s">
        <v>310</v>
      </c>
      <c r="BK3" s="182"/>
      <c r="BL3" s="182"/>
      <c r="BM3" s="182"/>
      <c r="BN3" s="182"/>
      <c r="BO3" s="182"/>
      <c r="BP3" s="184" t="s">
        <v>311</v>
      </c>
      <c r="BQ3" s="185"/>
      <c r="BR3" s="185"/>
      <c r="BS3" s="185"/>
      <c r="BT3" s="185"/>
      <c r="BU3" s="185"/>
      <c r="BV3" s="186"/>
    </row>
    <row r="4" spans="1:76" s="61" customFormat="1" ht="13.5" customHeight="1" x14ac:dyDescent="0.2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77" t="s">
        <v>312</v>
      </c>
      <c r="O4" s="177"/>
      <c r="P4" s="177"/>
      <c r="Q4" s="178" t="s">
        <v>313</v>
      </c>
      <c r="R4" s="178"/>
      <c r="S4" s="178"/>
      <c r="T4" s="178" t="s">
        <v>312</v>
      </c>
      <c r="U4" s="178"/>
      <c r="V4" s="178"/>
      <c r="W4" s="177" t="s">
        <v>313</v>
      </c>
      <c r="X4" s="177"/>
      <c r="Y4" s="177"/>
      <c r="Z4" s="177" t="s">
        <v>312</v>
      </c>
      <c r="AA4" s="177"/>
      <c r="AB4" s="177"/>
      <c r="AC4" s="177" t="s">
        <v>313</v>
      </c>
      <c r="AD4" s="177"/>
      <c r="AE4" s="177"/>
      <c r="AF4" s="177" t="s">
        <v>312</v>
      </c>
      <c r="AG4" s="177"/>
      <c r="AH4" s="177"/>
      <c r="AI4" s="177" t="s">
        <v>313</v>
      </c>
      <c r="AJ4" s="177"/>
      <c r="AK4" s="177"/>
      <c r="AL4" s="177" t="s">
        <v>312</v>
      </c>
      <c r="AM4" s="177"/>
      <c r="AN4" s="177"/>
      <c r="AO4" s="177" t="s">
        <v>313</v>
      </c>
      <c r="AP4" s="177"/>
      <c r="AQ4" s="177"/>
      <c r="AR4" s="177" t="s">
        <v>312</v>
      </c>
      <c r="AS4" s="177"/>
      <c r="AT4" s="177"/>
      <c r="AU4" s="177" t="s">
        <v>313</v>
      </c>
      <c r="AV4" s="177"/>
      <c r="AW4" s="177"/>
      <c r="AX4" s="177" t="s">
        <v>312</v>
      </c>
      <c r="AY4" s="177"/>
      <c r="AZ4" s="177"/>
      <c r="BA4" s="177" t="s">
        <v>313</v>
      </c>
      <c r="BB4" s="177"/>
      <c r="BC4" s="177"/>
      <c r="BD4" s="177" t="s">
        <v>312</v>
      </c>
      <c r="BE4" s="177"/>
      <c r="BF4" s="177"/>
      <c r="BG4" s="177" t="s">
        <v>313</v>
      </c>
      <c r="BH4" s="177"/>
      <c r="BI4" s="177"/>
      <c r="BJ4" s="177" t="s">
        <v>312</v>
      </c>
      <c r="BK4" s="177"/>
      <c r="BL4" s="177"/>
      <c r="BM4" s="177" t="s">
        <v>313</v>
      </c>
      <c r="BN4" s="177"/>
      <c r="BO4" s="177"/>
      <c r="BP4" s="184" t="s">
        <v>312</v>
      </c>
      <c r="BQ4" s="185"/>
      <c r="BR4" s="186"/>
      <c r="BS4" s="184" t="s">
        <v>313</v>
      </c>
      <c r="BT4" s="185"/>
      <c r="BU4" s="186"/>
      <c r="BV4" s="60"/>
    </row>
    <row r="5" spans="1:76" s="61" customFormat="1" ht="15.75" customHeight="1" x14ac:dyDescent="0.25">
      <c r="A5" s="62"/>
      <c r="B5" s="62"/>
      <c r="C5" s="62"/>
      <c r="D5" s="62"/>
      <c r="E5" s="62"/>
      <c r="F5" s="63"/>
      <c r="G5" s="62"/>
      <c r="H5" s="56" t="s">
        <v>13</v>
      </c>
      <c r="I5" s="56" t="s">
        <v>14</v>
      </c>
      <c r="J5" s="56" t="s">
        <v>15</v>
      </c>
      <c r="K5" s="56" t="s">
        <v>13</v>
      </c>
      <c r="L5" s="56" t="s">
        <v>14</v>
      </c>
      <c r="M5" s="64" t="s">
        <v>15</v>
      </c>
      <c r="N5" s="56" t="s">
        <v>13</v>
      </c>
      <c r="O5" s="56" t="s">
        <v>14</v>
      </c>
      <c r="P5" s="56" t="s">
        <v>15</v>
      </c>
      <c r="Q5" s="56" t="s">
        <v>13</v>
      </c>
      <c r="R5" s="56" t="s">
        <v>14</v>
      </c>
      <c r="S5" s="56" t="s">
        <v>15</v>
      </c>
      <c r="T5" s="56" t="s">
        <v>13</v>
      </c>
      <c r="U5" s="56" t="s">
        <v>14</v>
      </c>
      <c r="V5" s="56" t="s">
        <v>15</v>
      </c>
      <c r="W5" s="56" t="s">
        <v>13</v>
      </c>
      <c r="X5" s="56" t="s">
        <v>14</v>
      </c>
      <c r="Y5" s="56" t="s">
        <v>15</v>
      </c>
      <c r="Z5" s="56" t="s">
        <v>13</v>
      </c>
      <c r="AA5" s="56" t="s">
        <v>14</v>
      </c>
      <c r="AB5" s="56" t="s">
        <v>15</v>
      </c>
      <c r="AC5" s="56" t="s">
        <v>13</v>
      </c>
      <c r="AD5" s="56" t="s">
        <v>14</v>
      </c>
      <c r="AE5" s="56" t="s">
        <v>15</v>
      </c>
      <c r="AF5" s="56" t="s">
        <v>13</v>
      </c>
      <c r="AG5" s="56" t="s">
        <v>14</v>
      </c>
      <c r="AH5" s="56" t="s">
        <v>15</v>
      </c>
      <c r="AI5" s="56" t="s">
        <v>13</v>
      </c>
      <c r="AJ5" s="56" t="s">
        <v>14</v>
      </c>
      <c r="AK5" s="56" t="s">
        <v>15</v>
      </c>
      <c r="AL5" s="56" t="s">
        <v>13</v>
      </c>
      <c r="AM5" s="56" t="s">
        <v>14</v>
      </c>
      <c r="AN5" s="56" t="s">
        <v>15</v>
      </c>
      <c r="AO5" s="56" t="s">
        <v>13</v>
      </c>
      <c r="AP5" s="56" t="s">
        <v>14</v>
      </c>
      <c r="AQ5" s="56" t="s">
        <v>15</v>
      </c>
      <c r="AR5" s="56" t="s">
        <v>13</v>
      </c>
      <c r="AS5" s="56" t="s">
        <v>14</v>
      </c>
      <c r="AT5" s="56" t="s">
        <v>15</v>
      </c>
      <c r="AU5" s="56" t="s">
        <v>13</v>
      </c>
      <c r="AV5" s="56" t="s">
        <v>14</v>
      </c>
      <c r="AW5" s="56" t="s">
        <v>15</v>
      </c>
      <c r="AX5" s="56" t="s">
        <v>13</v>
      </c>
      <c r="AY5" s="56" t="s">
        <v>14</v>
      </c>
      <c r="AZ5" s="56" t="s">
        <v>15</v>
      </c>
      <c r="BA5" s="56" t="s">
        <v>13</v>
      </c>
      <c r="BB5" s="56" t="s">
        <v>14</v>
      </c>
      <c r="BC5" s="56" t="s">
        <v>15</v>
      </c>
      <c r="BD5" s="56" t="s">
        <v>13</v>
      </c>
      <c r="BE5" s="56" t="s">
        <v>14</v>
      </c>
      <c r="BF5" s="56" t="s">
        <v>15</v>
      </c>
      <c r="BG5" s="56" t="s">
        <v>13</v>
      </c>
      <c r="BH5" s="56" t="s">
        <v>14</v>
      </c>
      <c r="BI5" s="56" t="s">
        <v>15</v>
      </c>
      <c r="BJ5" s="56" t="s">
        <v>13</v>
      </c>
      <c r="BK5" s="56" t="s">
        <v>14</v>
      </c>
      <c r="BL5" s="56" t="s">
        <v>15</v>
      </c>
      <c r="BM5" s="56" t="s">
        <v>13</v>
      </c>
      <c r="BN5" s="56" t="s">
        <v>14</v>
      </c>
      <c r="BO5" s="56" t="s">
        <v>15</v>
      </c>
      <c r="BP5" s="60" t="s">
        <v>13</v>
      </c>
      <c r="BQ5" s="60" t="s">
        <v>14</v>
      </c>
      <c r="BR5" s="60" t="s">
        <v>15</v>
      </c>
      <c r="BS5" s="60" t="s">
        <v>13</v>
      </c>
      <c r="BT5" s="60" t="s">
        <v>14</v>
      </c>
      <c r="BU5" s="60" t="s">
        <v>15</v>
      </c>
      <c r="BV5" s="60"/>
    </row>
    <row r="6" spans="1:76" s="61" customFormat="1" ht="24" x14ac:dyDescent="0.25">
      <c r="A6" s="52" t="s">
        <v>1</v>
      </c>
      <c r="B6" s="52" t="s">
        <v>314</v>
      </c>
      <c r="C6" s="52">
        <v>200</v>
      </c>
      <c r="D6" s="52" t="s">
        <v>315</v>
      </c>
      <c r="E6" s="52" t="s">
        <v>316</v>
      </c>
      <c r="F6" s="35" t="s">
        <v>185</v>
      </c>
      <c r="G6" s="52" t="s">
        <v>18</v>
      </c>
      <c r="H6" s="65"/>
      <c r="I6" s="65"/>
      <c r="J6" s="66">
        <v>215109527</v>
      </c>
      <c r="K6" s="65"/>
      <c r="L6" s="65"/>
      <c r="M6" s="66">
        <v>2151095269</v>
      </c>
      <c r="N6" s="65"/>
      <c r="O6" s="65"/>
      <c r="P6" s="52">
        <v>0</v>
      </c>
      <c r="Q6" s="65"/>
      <c r="R6" s="65"/>
      <c r="S6" s="52">
        <v>0</v>
      </c>
      <c r="T6" s="65"/>
      <c r="U6" s="65"/>
      <c r="V6" s="67">
        <v>0</v>
      </c>
      <c r="W6" s="65"/>
      <c r="X6" s="65"/>
      <c r="Y6" s="67">
        <v>0</v>
      </c>
      <c r="Z6" s="65"/>
      <c r="AA6" s="65"/>
      <c r="AB6" s="67">
        <v>2045439.45</v>
      </c>
      <c r="AC6" s="65"/>
      <c r="AD6" s="65"/>
      <c r="AE6" s="67">
        <v>2045439.45</v>
      </c>
      <c r="AF6" s="65"/>
      <c r="AG6" s="65"/>
      <c r="AH6" s="67">
        <v>78426135.230000004</v>
      </c>
      <c r="AI6" s="65"/>
      <c r="AJ6" s="65"/>
      <c r="AK6" s="67">
        <v>76380695.780000001</v>
      </c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52" t="s">
        <v>165</v>
      </c>
      <c r="BX6" s="160"/>
    </row>
    <row r="7" spans="1:76" s="61" customFormat="1" ht="36" x14ac:dyDescent="0.25">
      <c r="A7" s="52" t="s">
        <v>1</v>
      </c>
      <c r="B7" s="52" t="s">
        <v>317</v>
      </c>
      <c r="C7" s="52">
        <v>3</v>
      </c>
      <c r="D7" s="52" t="s">
        <v>318</v>
      </c>
      <c r="E7" s="52" t="s">
        <v>127</v>
      </c>
      <c r="F7" s="35" t="s">
        <v>185</v>
      </c>
      <c r="G7" s="52" t="s">
        <v>18</v>
      </c>
      <c r="H7" s="65"/>
      <c r="I7" s="65"/>
      <c r="J7" s="66">
        <v>30</v>
      </c>
      <c r="K7" s="65"/>
      <c r="L7" s="65"/>
      <c r="M7" s="66" t="s">
        <v>165</v>
      </c>
      <c r="N7" s="65"/>
      <c r="O7" s="65"/>
      <c r="P7" s="52">
        <v>0</v>
      </c>
      <c r="Q7" s="65"/>
      <c r="R7" s="65"/>
      <c r="S7" s="52">
        <v>0</v>
      </c>
      <c r="T7" s="65"/>
      <c r="U7" s="65"/>
      <c r="V7" s="52">
        <v>0</v>
      </c>
      <c r="W7" s="65"/>
      <c r="X7" s="65"/>
      <c r="Y7" s="52">
        <v>0</v>
      </c>
      <c r="Z7" s="65"/>
      <c r="AA7" s="65"/>
      <c r="AB7" s="68">
        <v>0</v>
      </c>
      <c r="AC7" s="65"/>
      <c r="AD7" s="65"/>
      <c r="AE7" s="52">
        <v>0</v>
      </c>
      <c r="AF7" s="65"/>
      <c r="AG7" s="65"/>
      <c r="AH7" s="52">
        <v>50</v>
      </c>
      <c r="AI7" s="65"/>
      <c r="AJ7" s="65"/>
      <c r="AK7" s="52">
        <v>50</v>
      </c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52" t="s">
        <v>952</v>
      </c>
      <c r="BX7" s="159"/>
    </row>
    <row r="8" spans="1:76" s="61" customFormat="1" ht="48" x14ac:dyDescent="0.25">
      <c r="A8" s="52" t="s">
        <v>1</v>
      </c>
      <c r="B8" s="52" t="s">
        <v>319</v>
      </c>
      <c r="C8" s="52">
        <v>2</v>
      </c>
      <c r="D8" s="52" t="s">
        <v>192</v>
      </c>
      <c r="E8" s="52" t="s">
        <v>127</v>
      </c>
      <c r="F8" s="35" t="s">
        <v>185</v>
      </c>
      <c r="G8" s="52" t="s">
        <v>18</v>
      </c>
      <c r="H8" s="65"/>
      <c r="I8" s="65"/>
      <c r="J8" s="66">
        <v>0</v>
      </c>
      <c r="K8" s="65"/>
      <c r="L8" s="65"/>
      <c r="M8" s="66">
        <v>75</v>
      </c>
      <c r="N8" s="65"/>
      <c r="O8" s="65"/>
      <c r="P8" s="52">
        <v>0</v>
      </c>
      <c r="Q8" s="65"/>
      <c r="R8" s="65"/>
      <c r="S8" s="52">
        <v>0</v>
      </c>
      <c r="T8" s="65"/>
      <c r="U8" s="65"/>
      <c r="V8" s="52">
        <v>0</v>
      </c>
      <c r="W8" s="65"/>
      <c r="X8" s="65"/>
      <c r="Y8" s="52">
        <v>0</v>
      </c>
      <c r="Z8" s="65"/>
      <c r="AA8" s="65"/>
      <c r="AB8" s="52">
        <v>0</v>
      </c>
      <c r="AC8" s="65"/>
      <c r="AD8" s="65"/>
      <c r="AE8" s="52">
        <v>0</v>
      </c>
      <c r="AF8" s="65"/>
      <c r="AG8" s="65"/>
      <c r="AH8" s="32">
        <v>6</v>
      </c>
      <c r="AI8" s="65"/>
      <c r="AJ8" s="65"/>
      <c r="AK8" s="52">
        <f>AH8-AB8</f>
        <v>6</v>
      </c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52" t="s">
        <v>954</v>
      </c>
    </row>
    <row r="9" spans="1:76" s="61" customFormat="1" ht="24" x14ac:dyDescent="0.25">
      <c r="A9" s="52" t="s">
        <v>58</v>
      </c>
      <c r="B9" s="52" t="s">
        <v>314</v>
      </c>
      <c r="C9" s="52">
        <v>200</v>
      </c>
      <c r="D9" s="52" t="s">
        <v>315</v>
      </c>
      <c r="E9" s="52" t="s">
        <v>316</v>
      </c>
      <c r="F9" s="35" t="s">
        <v>185</v>
      </c>
      <c r="G9" s="52" t="s">
        <v>18</v>
      </c>
      <c r="H9" s="65"/>
      <c r="I9" s="65"/>
      <c r="J9" s="66">
        <v>758574667</v>
      </c>
      <c r="K9" s="65"/>
      <c r="L9" s="65"/>
      <c r="M9" s="66">
        <v>4127263725</v>
      </c>
      <c r="N9" s="65"/>
      <c r="O9" s="65"/>
      <c r="P9" s="52">
        <v>0</v>
      </c>
      <c r="Q9" s="65"/>
      <c r="R9" s="65"/>
      <c r="S9" s="52">
        <v>0</v>
      </c>
      <c r="T9" s="65"/>
      <c r="U9" s="65"/>
      <c r="V9" s="67">
        <v>0</v>
      </c>
      <c r="W9" s="65"/>
      <c r="X9" s="65"/>
      <c r="Y9" s="67">
        <v>0</v>
      </c>
      <c r="Z9" s="65"/>
      <c r="AA9" s="65"/>
      <c r="AB9" s="67">
        <v>48256781.490000002</v>
      </c>
      <c r="AC9" s="65"/>
      <c r="AD9" s="65"/>
      <c r="AE9" s="67">
        <v>48256781.490000002</v>
      </c>
      <c r="AF9" s="65"/>
      <c r="AG9" s="65"/>
      <c r="AH9" s="67">
        <v>223346331.09999999</v>
      </c>
      <c r="AI9" s="65"/>
      <c r="AJ9" s="65"/>
      <c r="AK9" s="67">
        <v>175089549.60999998</v>
      </c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52" t="s">
        <v>165</v>
      </c>
      <c r="BX9" s="160"/>
    </row>
    <row r="10" spans="1:76" s="61" customFormat="1" ht="36" x14ac:dyDescent="0.25">
      <c r="A10" s="52" t="s">
        <v>58</v>
      </c>
      <c r="B10" s="52" t="s">
        <v>317</v>
      </c>
      <c r="C10" s="52">
        <v>188</v>
      </c>
      <c r="D10" s="52" t="s">
        <v>613</v>
      </c>
      <c r="E10" s="52" t="s">
        <v>127</v>
      </c>
      <c r="F10" s="35" t="s">
        <v>185</v>
      </c>
      <c r="G10" s="52" t="s">
        <v>18</v>
      </c>
      <c r="H10" s="65"/>
      <c r="I10" s="65"/>
      <c r="J10" s="66">
        <v>55</v>
      </c>
      <c r="K10" s="65"/>
      <c r="L10" s="65"/>
      <c r="M10" s="66" t="s">
        <v>320</v>
      </c>
      <c r="N10" s="65"/>
      <c r="O10" s="65"/>
      <c r="P10" s="52">
        <v>0</v>
      </c>
      <c r="Q10" s="65"/>
      <c r="R10" s="65"/>
      <c r="S10" s="52">
        <v>0</v>
      </c>
      <c r="T10" s="65"/>
      <c r="U10" s="65"/>
      <c r="V10" s="52">
        <v>0</v>
      </c>
      <c r="W10" s="65"/>
      <c r="X10" s="65"/>
      <c r="Y10" s="52">
        <v>0</v>
      </c>
      <c r="Z10" s="65"/>
      <c r="AA10" s="65"/>
      <c r="AB10" s="52">
        <v>65</v>
      </c>
      <c r="AC10" s="65"/>
      <c r="AD10" s="65"/>
      <c r="AE10" s="52">
        <v>65</v>
      </c>
      <c r="AF10" s="65"/>
      <c r="AG10" s="65"/>
      <c r="AH10" s="52">
        <v>150</v>
      </c>
      <c r="AI10" s="65"/>
      <c r="AJ10" s="65"/>
      <c r="AK10" s="52">
        <v>85</v>
      </c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52" t="s">
        <v>952</v>
      </c>
      <c r="BX10" s="159"/>
    </row>
    <row r="11" spans="1:76" s="61" customFormat="1" ht="48" x14ac:dyDescent="0.25">
      <c r="A11" s="52" t="s">
        <v>58</v>
      </c>
      <c r="B11" s="52" t="s">
        <v>317</v>
      </c>
      <c r="C11" s="52">
        <v>324</v>
      </c>
      <c r="D11" s="52" t="s">
        <v>321</v>
      </c>
      <c r="E11" s="52" t="s">
        <v>127</v>
      </c>
      <c r="F11" s="35" t="s">
        <v>185</v>
      </c>
      <c r="G11" s="52" t="s">
        <v>18</v>
      </c>
      <c r="H11" s="65"/>
      <c r="I11" s="65"/>
      <c r="J11" s="66">
        <v>3</v>
      </c>
      <c r="K11" s="65"/>
      <c r="L11" s="65"/>
      <c r="M11" s="66" t="s">
        <v>320</v>
      </c>
      <c r="N11" s="65"/>
      <c r="O11" s="65"/>
      <c r="P11" s="52">
        <v>0</v>
      </c>
      <c r="Q11" s="65"/>
      <c r="R11" s="65"/>
      <c r="S11" s="52">
        <v>0</v>
      </c>
      <c r="T11" s="65"/>
      <c r="U11" s="65"/>
      <c r="V11" s="52">
        <v>0</v>
      </c>
      <c r="W11" s="65"/>
      <c r="X11" s="65"/>
      <c r="Y11" s="52">
        <v>0</v>
      </c>
      <c r="Z11" s="65"/>
      <c r="AA11" s="65"/>
      <c r="AB11" s="52">
        <v>0</v>
      </c>
      <c r="AC11" s="65"/>
      <c r="AD11" s="65"/>
      <c r="AE11" s="52">
        <v>0</v>
      </c>
      <c r="AF11" s="65"/>
      <c r="AG11" s="65"/>
      <c r="AH11" s="52">
        <v>1</v>
      </c>
      <c r="AI11" s="65"/>
      <c r="AJ11" s="65"/>
      <c r="AK11" s="52">
        <v>1</v>
      </c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52" t="s">
        <v>952</v>
      </c>
      <c r="BX11" s="159"/>
    </row>
    <row r="12" spans="1:76" s="61" customFormat="1" ht="36" x14ac:dyDescent="0.25">
      <c r="A12" s="52" t="s">
        <v>58</v>
      </c>
      <c r="B12" s="52" t="s">
        <v>319</v>
      </c>
      <c r="C12" s="52">
        <v>214</v>
      </c>
      <c r="D12" s="52" t="s">
        <v>322</v>
      </c>
      <c r="E12" s="52" t="s">
        <v>127</v>
      </c>
      <c r="F12" s="35" t="s">
        <v>185</v>
      </c>
      <c r="G12" s="52" t="s">
        <v>18</v>
      </c>
      <c r="H12" s="65"/>
      <c r="I12" s="65"/>
      <c r="J12" s="66">
        <v>0</v>
      </c>
      <c r="K12" s="65"/>
      <c r="L12" s="65"/>
      <c r="M12" s="66">
        <v>6</v>
      </c>
      <c r="N12" s="65"/>
      <c r="O12" s="65"/>
      <c r="P12" s="52">
        <v>0</v>
      </c>
      <c r="Q12" s="65"/>
      <c r="R12" s="65"/>
      <c r="S12" s="52">
        <v>0</v>
      </c>
      <c r="T12" s="65"/>
      <c r="U12" s="65"/>
      <c r="V12" s="52">
        <v>0</v>
      </c>
      <c r="W12" s="65"/>
      <c r="X12" s="65"/>
      <c r="Y12" s="52">
        <v>0</v>
      </c>
      <c r="Z12" s="65"/>
      <c r="AA12" s="65"/>
      <c r="AB12" s="52">
        <v>0</v>
      </c>
      <c r="AC12" s="65"/>
      <c r="AD12" s="65"/>
      <c r="AE12" s="52">
        <v>0</v>
      </c>
      <c r="AF12" s="65"/>
      <c r="AG12" s="65"/>
      <c r="AH12" s="32">
        <v>0</v>
      </c>
      <c r="AI12" s="65"/>
      <c r="AJ12" s="65"/>
      <c r="AK12" s="52">
        <f t="shared" ref="AK12:AK13" si="0">AH12-AB12</f>
        <v>0</v>
      </c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52" t="s">
        <v>953</v>
      </c>
    </row>
    <row r="13" spans="1:76" s="61" customFormat="1" ht="36" x14ac:dyDescent="0.25">
      <c r="A13" s="52" t="s">
        <v>58</v>
      </c>
      <c r="B13" s="52" t="s">
        <v>319</v>
      </c>
      <c r="C13" s="52">
        <v>25</v>
      </c>
      <c r="D13" s="52" t="s">
        <v>225</v>
      </c>
      <c r="E13" s="52" t="s">
        <v>127</v>
      </c>
      <c r="F13" s="35" t="s">
        <v>185</v>
      </c>
      <c r="G13" s="52" t="s">
        <v>18</v>
      </c>
      <c r="H13" s="65"/>
      <c r="I13" s="65"/>
      <c r="J13" s="66">
        <v>0</v>
      </c>
      <c r="K13" s="65"/>
      <c r="L13" s="65"/>
      <c r="M13" s="66">
        <v>120</v>
      </c>
      <c r="N13" s="65"/>
      <c r="O13" s="65"/>
      <c r="P13" s="52">
        <v>0</v>
      </c>
      <c r="Q13" s="65"/>
      <c r="R13" s="65"/>
      <c r="S13" s="52">
        <v>0</v>
      </c>
      <c r="T13" s="65"/>
      <c r="U13" s="65"/>
      <c r="V13" s="52">
        <v>0</v>
      </c>
      <c r="W13" s="65"/>
      <c r="X13" s="65"/>
      <c r="Y13" s="52">
        <v>0</v>
      </c>
      <c r="Z13" s="65"/>
      <c r="AA13" s="65"/>
      <c r="AB13" s="52">
        <v>0</v>
      </c>
      <c r="AC13" s="65"/>
      <c r="AD13" s="65"/>
      <c r="AE13" s="52">
        <v>0</v>
      </c>
      <c r="AF13" s="65"/>
      <c r="AG13" s="65"/>
      <c r="AH13" s="32">
        <v>5</v>
      </c>
      <c r="AI13" s="65"/>
      <c r="AJ13" s="65"/>
      <c r="AK13" s="52">
        <f t="shared" si="0"/>
        <v>5</v>
      </c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52" t="s">
        <v>953</v>
      </c>
    </row>
    <row r="14" spans="1:76" s="61" customFormat="1" ht="24" x14ac:dyDescent="0.25">
      <c r="A14" s="52" t="s">
        <v>83</v>
      </c>
      <c r="B14" s="52" t="s">
        <v>314</v>
      </c>
      <c r="C14" s="52">
        <v>200</v>
      </c>
      <c r="D14" s="52" t="s">
        <v>315</v>
      </c>
      <c r="E14" s="52" t="s">
        <v>316</v>
      </c>
      <c r="F14" s="35" t="s">
        <v>185</v>
      </c>
      <c r="G14" s="52" t="s">
        <v>18</v>
      </c>
      <c r="H14" s="65"/>
      <c r="I14" s="65"/>
      <c r="J14" s="66">
        <v>2735319030</v>
      </c>
      <c r="K14" s="65"/>
      <c r="L14" s="65"/>
      <c r="M14" s="66">
        <v>11214561037</v>
      </c>
      <c r="N14" s="65"/>
      <c r="O14" s="65"/>
      <c r="P14" s="52">
        <v>0</v>
      </c>
      <c r="Q14" s="65"/>
      <c r="R14" s="65"/>
      <c r="S14" s="52">
        <v>0</v>
      </c>
      <c r="T14" s="65"/>
      <c r="U14" s="65"/>
      <c r="V14" s="67">
        <v>410349347.48000002</v>
      </c>
      <c r="W14" s="65"/>
      <c r="X14" s="65"/>
      <c r="Y14" s="67">
        <v>410349347.48000002</v>
      </c>
      <c r="Z14" s="65"/>
      <c r="AA14" s="65"/>
      <c r="AB14" s="67">
        <v>1842736013.0899999</v>
      </c>
      <c r="AC14" s="65"/>
      <c r="AD14" s="65"/>
      <c r="AE14" s="67">
        <v>1432386665.6099999</v>
      </c>
      <c r="AF14" s="65"/>
      <c r="AG14" s="65"/>
      <c r="AH14" s="67">
        <v>3400319676.71</v>
      </c>
      <c r="AI14" s="65"/>
      <c r="AJ14" s="65"/>
      <c r="AK14" s="67">
        <v>1557583663.6200001</v>
      </c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52" t="s">
        <v>165</v>
      </c>
      <c r="BX14" s="160"/>
    </row>
    <row r="15" spans="1:76" s="61" customFormat="1" ht="36" x14ac:dyDescent="0.25">
      <c r="A15" s="52" t="s">
        <v>83</v>
      </c>
      <c r="B15" s="52" t="s">
        <v>317</v>
      </c>
      <c r="C15" s="52">
        <v>42</v>
      </c>
      <c r="D15" s="52" t="s">
        <v>323</v>
      </c>
      <c r="E15" s="52" t="s">
        <v>191</v>
      </c>
      <c r="F15" s="35" t="s">
        <v>185</v>
      </c>
      <c r="G15" s="52" t="s">
        <v>18</v>
      </c>
      <c r="H15" s="65"/>
      <c r="I15" s="65"/>
      <c r="J15" s="66">
        <v>454</v>
      </c>
      <c r="K15" s="65"/>
      <c r="L15" s="65"/>
      <c r="M15" s="66" t="s">
        <v>320</v>
      </c>
      <c r="N15" s="65"/>
      <c r="O15" s="65"/>
      <c r="P15" s="52">
        <v>0</v>
      </c>
      <c r="Q15" s="65"/>
      <c r="R15" s="65"/>
      <c r="S15" s="52">
        <v>0</v>
      </c>
      <c r="T15" s="65"/>
      <c r="U15" s="65"/>
      <c r="V15" s="52">
        <v>352.82</v>
      </c>
      <c r="W15" s="65"/>
      <c r="X15" s="65"/>
      <c r="Y15" s="52">
        <v>352.82</v>
      </c>
      <c r="Z15" s="65"/>
      <c r="AA15" s="65"/>
      <c r="AB15" s="52">
        <v>569.08000000000004</v>
      </c>
      <c r="AC15" s="65"/>
      <c r="AD15" s="65"/>
      <c r="AE15" s="52">
        <v>216.26000000000005</v>
      </c>
      <c r="AF15" s="65"/>
      <c r="AG15" s="65"/>
      <c r="AH15" s="52">
        <v>964.37</v>
      </c>
      <c r="AI15" s="65"/>
      <c r="AJ15" s="65"/>
      <c r="AK15" s="52">
        <v>395.28999999999996</v>
      </c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52" t="s">
        <v>952</v>
      </c>
      <c r="BX15" s="159"/>
    </row>
    <row r="16" spans="1:76" s="61" customFormat="1" ht="36" x14ac:dyDescent="0.25">
      <c r="A16" s="52" t="s">
        <v>83</v>
      </c>
      <c r="B16" s="52" t="s">
        <v>319</v>
      </c>
      <c r="C16" s="52" t="s">
        <v>231</v>
      </c>
      <c r="D16" s="52" t="s">
        <v>324</v>
      </c>
      <c r="E16" s="52" t="s">
        <v>191</v>
      </c>
      <c r="F16" s="35" t="s">
        <v>185</v>
      </c>
      <c r="G16" s="52" t="s">
        <v>18</v>
      </c>
      <c r="H16" s="65"/>
      <c r="I16" s="65"/>
      <c r="J16" s="66">
        <v>0</v>
      </c>
      <c r="K16" s="65"/>
      <c r="L16" s="65"/>
      <c r="M16" s="66">
        <v>757</v>
      </c>
      <c r="N16" s="65"/>
      <c r="O16" s="65"/>
      <c r="P16" s="52">
        <v>0</v>
      </c>
      <c r="Q16" s="65"/>
      <c r="R16" s="65"/>
      <c r="S16" s="52">
        <v>0</v>
      </c>
      <c r="T16" s="65"/>
      <c r="U16" s="65"/>
      <c r="V16" s="52">
        <v>0</v>
      </c>
      <c r="W16" s="65"/>
      <c r="X16" s="65"/>
      <c r="Y16" s="52">
        <v>0</v>
      </c>
      <c r="Z16" s="65"/>
      <c r="AA16" s="65"/>
      <c r="AB16" s="52">
        <v>0.92</v>
      </c>
      <c r="AC16" s="65"/>
      <c r="AD16" s="65"/>
      <c r="AE16" s="52">
        <v>0.92</v>
      </c>
      <c r="AF16" s="65"/>
      <c r="AG16" s="65"/>
      <c r="AH16" s="32">
        <v>153.46</v>
      </c>
      <c r="AI16" s="65"/>
      <c r="AJ16" s="65"/>
      <c r="AK16" s="52">
        <f>AH16-AB16</f>
        <v>152.54000000000002</v>
      </c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52" t="s">
        <v>953</v>
      </c>
    </row>
    <row r="17" spans="1:76" s="61" customFormat="1" ht="24" x14ac:dyDescent="0.25">
      <c r="A17" s="52" t="s">
        <v>99</v>
      </c>
      <c r="B17" s="52" t="s">
        <v>314</v>
      </c>
      <c r="C17" s="52">
        <v>200</v>
      </c>
      <c r="D17" s="52" t="s">
        <v>325</v>
      </c>
      <c r="E17" s="52" t="s">
        <v>316</v>
      </c>
      <c r="F17" s="35" t="s">
        <v>239</v>
      </c>
      <c r="G17" s="52" t="s">
        <v>240</v>
      </c>
      <c r="H17" s="65"/>
      <c r="I17" s="65"/>
      <c r="J17" s="66">
        <v>713757879</v>
      </c>
      <c r="K17" s="65"/>
      <c r="L17" s="65"/>
      <c r="M17" s="66">
        <v>3419432928</v>
      </c>
      <c r="N17" s="65"/>
      <c r="O17" s="65"/>
      <c r="P17" s="52">
        <v>0</v>
      </c>
      <c r="Q17" s="65"/>
      <c r="R17" s="65"/>
      <c r="S17" s="52">
        <v>0</v>
      </c>
      <c r="T17" s="65"/>
      <c r="U17" s="65"/>
      <c r="V17" s="67">
        <v>30325585.449999999</v>
      </c>
      <c r="W17" s="65"/>
      <c r="X17" s="65"/>
      <c r="Y17" s="67">
        <v>30325585.449999999</v>
      </c>
      <c r="Z17" s="65"/>
      <c r="AA17" s="65"/>
      <c r="AB17" s="67">
        <v>305357026.00999999</v>
      </c>
      <c r="AC17" s="65"/>
      <c r="AD17" s="65"/>
      <c r="AE17" s="67">
        <v>275031440.56</v>
      </c>
      <c r="AF17" s="65"/>
      <c r="AG17" s="65"/>
      <c r="AH17" s="67">
        <v>644708928.73000002</v>
      </c>
      <c r="AI17" s="65"/>
      <c r="AJ17" s="65"/>
      <c r="AK17" s="67">
        <v>339351902.72000003</v>
      </c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52" t="s">
        <v>165</v>
      </c>
      <c r="BX17" s="160"/>
    </row>
    <row r="18" spans="1:76" s="61" customFormat="1" ht="24" x14ac:dyDescent="0.25">
      <c r="A18" s="52" t="s">
        <v>99</v>
      </c>
      <c r="B18" s="52" t="s">
        <v>314</v>
      </c>
      <c r="C18" s="52">
        <v>200</v>
      </c>
      <c r="D18" s="52" t="s">
        <v>315</v>
      </c>
      <c r="E18" s="52" t="s">
        <v>316</v>
      </c>
      <c r="F18" s="35" t="s">
        <v>239</v>
      </c>
      <c r="G18" s="52" t="s">
        <v>326</v>
      </c>
      <c r="H18" s="65"/>
      <c r="I18" s="65"/>
      <c r="J18" s="66">
        <v>19606529</v>
      </c>
      <c r="K18" s="65"/>
      <c r="L18" s="65"/>
      <c r="M18" s="66">
        <v>79735240</v>
      </c>
      <c r="N18" s="65"/>
      <c r="O18" s="65"/>
      <c r="P18" s="52">
        <v>0</v>
      </c>
      <c r="Q18" s="65"/>
      <c r="R18" s="65"/>
      <c r="S18" s="52">
        <v>0</v>
      </c>
      <c r="T18" s="65"/>
      <c r="U18" s="65"/>
      <c r="V18" s="67">
        <v>0</v>
      </c>
      <c r="W18" s="65"/>
      <c r="X18" s="65"/>
      <c r="Y18" s="67">
        <v>0</v>
      </c>
      <c r="Z18" s="65"/>
      <c r="AA18" s="65"/>
      <c r="AB18" s="67">
        <v>0</v>
      </c>
      <c r="AC18" s="65"/>
      <c r="AD18" s="65"/>
      <c r="AE18" s="67">
        <v>0</v>
      </c>
      <c r="AF18" s="65"/>
      <c r="AG18" s="65"/>
      <c r="AH18" s="67">
        <v>13032742.300000001</v>
      </c>
      <c r="AI18" s="65"/>
      <c r="AJ18" s="65"/>
      <c r="AK18" s="67">
        <v>13032742.300000001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52" t="s">
        <v>165</v>
      </c>
      <c r="BX18" s="160"/>
    </row>
    <row r="19" spans="1:76" s="61" customFormat="1" ht="36" x14ac:dyDescent="0.25">
      <c r="A19" s="52" t="s">
        <v>99</v>
      </c>
      <c r="B19" s="52" t="s">
        <v>317</v>
      </c>
      <c r="C19" s="52">
        <v>114</v>
      </c>
      <c r="D19" s="52" t="s">
        <v>327</v>
      </c>
      <c r="E19" s="52" t="s">
        <v>191</v>
      </c>
      <c r="F19" s="35" t="s">
        <v>239</v>
      </c>
      <c r="G19" s="52" t="s">
        <v>240</v>
      </c>
      <c r="H19" s="65"/>
      <c r="I19" s="65"/>
      <c r="J19" s="66">
        <v>111</v>
      </c>
      <c r="K19" s="65"/>
      <c r="L19" s="65"/>
      <c r="M19" s="66" t="s">
        <v>320</v>
      </c>
      <c r="N19" s="65"/>
      <c r="O19" s="65"/>
      <c r="P19" s="52">
        <v>0</v>
      </c>
      <c r="Q19" s="65"/>
      <c r="R19" s="65"/>
      <c r="S19" s="52">
        <v>0</v>
      </c>
      <c r="T19" s="65"/>
      <c r="U19" s="65"/>
      <c r="V19" s="52">
        <v>29.39</v>
      </c>
      <c r="W19" s="65"/>
      <c r="X19" s="65"/>
      <c r="Y19" s="52">
        <v>29.39</v>
      </c>
      <c r="Z19" s="65"/>
      <c r="AA19" s="65"/>
      <c r="AB19" s="44">
        <v>127.25999999999999</v>
      </c>
      <c r="AC19" s="65"/>
      <c r="AD19" s="65"/>
      <c r="AE19" s="52">
        <v>97.86999999999999</v>
      </c>
      <c r="AF19" s="65"/>
      <c r="AG19" s="65"/>
      <c r="AH19" s="52">
        <v>216.29</v>
      </c>
      <c r="AI19" s="65"/>
      <c r="AJ19" s="65"/>
      <c r="AK19" s="52">
        <v>89.03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52" t="s">
        <v>952</v>
      </c>
      <c r="BX19" s="159"/>
    </row>
    <row r="20" spans="1:76" s="61" customFormat="1" ht="36" x14ac:dyDescent="0.25">
      <c r="A20" s="52" t="s">
        <v>99</v>
      </c>
      <c r="B20" s="52" t="s">
        <v>317</v>
      </c>
      <c r="C20" s="52">
        <v>114</v>
      </c>
      <c r="D20" s="52" t="s">
        <v>323</v>
      </c>
      <c r="E20" s="52" t="s">
        <v>191</v>
      </c>
      <c r="F20" s="35" t="s">
        <v>239</v>
      </c>
      <c r="G20" s="52" t="s">
        <v>326</v>
      </c>
      <c r="H20" s="65"/>
      <c r="I20" s="65"/>
      <c r="J20" s="66">
        <v>7</v>
      </c>
      <c r="K20" s="65"/>
      <c r="L20" s="65"/>
      <c r="M20" s="66" t="s">
        <v>320</v>
      </c>
      <c r="N20" s="65"/>
      <c r="O20" s="65"/>
      <c r="P20" s="52">
        <v>0</v>
      </c>
      <c r="Q20" s="65"/>
      <c r="R20" s="65"/>
      <c r="S20" s="52">
        <v>0</v>
      </c>
      <c r="T20" s="65"/>
      <c r="U20" s="65"/>
      <c r="V20" s="52">
        <v>0</v>
      </c>
      <c r="W20" s="65"/>
      <c r="X20" s="65"/>
      <c r="Y20" s="52">
        <v>0</v>
      </c>
      <c r="Z20" s="65"/>
      <c r="AA20" s="65"/>
      <c r="AB20" s="52">
        <v>0</v>
      </c>
      <c r="AC20" s="65"/>
      <c r="AD20" s="65"/>
      <c r="AE20" s="52">
        <v>0</v>
      </c>
      <c r="AF20" s="65"/>
      <c r="AG20" s="65"/>
      <c r="AH20" s="52">
        <v>8.9600000000000009</v>
      </c>
      <c r="AI20" s="65"/>
      <c r="AJ20" s="65"/>
      <c r="AK20" s="52">
        <v>8.9600000000000009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52" t="s">
        <v>952</v>
      </c>
      <c r="BX20" s="159"/>
    </row>
    <row r="21" spans="1:76" s="61" customFormat="1" ht="36" x14ac:dyDescent="0.25">
      <c r="A21" s="52" t="s">
        <v>99</v>
      </c>
      <c r="B21" s="52" t="s">
        <v>319</v>
      </c>
      <c r="C21" s="52" t="s">
        <v>237</v>
      </c>
      <c r="D21" s="52" t="s">
        <v>328</v>
      </c>
      <c r="E21" s="52" t="s">
        <v>191</v>
      </c>
      <c r="F21" s="35" t="s">
        <v>239</v>
      </c>
      <c r="G21" s="52" t="s">
        <v>240</v>
      </c>
      <c r="H21" s="65"/>
      <c r="I21" s="65"/>
      <c r="J21" s="66">
        <v>0</v>
      </c>
      <c r="K21" s="65"/>
      <c r="L21" s="65"/>
      <c r="M21" s="66">
        <v>186</v>
      </c>
      <c r="N21" s="65"/>
      <c r="O21" s="65"/>
      <c r="P21" s="52">
        <v>0</v>
      </c>
      <c r="Q21" s="65"/>
      <c r="R21" s="65"/>
      <c r="S21" s="52">
        <v>0</v>
      </c>
      <c r="T21" s="65"/>
      <c r="U21" s="65"/>
      <c r="V21" s="52">
        <v>0</v>
      </c>
      <c r="W21" s="65"/>
      <c r="X21" s="65"/>
      <c r="Y21" s="52">
        <v>0</v>
      </c>
      <c r="Z21" s="65"/>
      <c r="AA21" s="65"/>
      <c r="AB21" s="52">
        <v>1.48</v>
      </c>
      <c r="AC21" s="65"/>
      <c r="AD21" s="65"/>
      <c r="AE21" s="52">
        <v>1.48</v>
      </c>
      <c r="AF21" s="65"/>
      <c r="AG21" s="65"/>
      <c r="AH21" s="32">
        <v>86.81</v>
      </c>
      <c r="AI21" s="65"/>
      <c r="AJ21" s="65"/>
      <c r="AK21" s="52">
        <f t="shared" ref="AK21:AK22" si="1">AH21-AB21</f>
        <v>85.33</v>
      </c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52" t="s">
        <v>953</v>
      </c>
    </row>
    <row r="22" spans="1:76" s="61" customFormat="1" ht="36" x14ac:dyDescent="0.25">
      <c r="A22" s="52" t="s">
        <v>99</v>
      </c>
      <c r="B22" s="52" t="s">
        <v>319</v>
      </c>
      <c r="C22" s="52" t="s">
        <v>237</v>
      </c>
      <c r="D22" s="52" t="s">
        <v>329</v>
      </c>
      <c r="E22" s="52" t="s">
        <v>191</v>
      </c>
      <c r="F22" s="35" t="s">
        <v>239</v>
      </c>
      <c r="G22" s="52" t="s">
        <v>326</v>
      </c>
      <c r="H22" s="65"/>
      <c r="I22" s="65"/>
      <c r="J22" s="66">
        <v>0</v>
      </c>
      <c r="K22" s="65"/>
      <c r="L22" s="65"/>
      <c r="M22" s="66">
        <v>7</v>
      </c>
      <c r="N22" s="65"/>
      <c r="O22" s="65"/>
      <c r="P22" s="52">
        <v>0</v>
      </c>
      <c r="Q22" s="65"/>
      <c r="R22" s="65"/>
      <c r="S22" s="52">
        <v>0</v>
      </c>
      <c r="T22" s="65"/>
      <c r="U22" s="65"/>
      <c r="V22" s="52">
        <v>0</v>
      </c>
      <c r="W22" s="65"/>
      <c r="X22" s="65"/>
      <c r="Y22" s="52">
        <v>0</v>
      </c>
      <c r="Z22" s="65"/>
      <c r="AA22" s="65"/>
      <c r="AB22" s="52">
        <v>0</v>
      </c>
      <c r="AC22" s="65"/>
      <c r="AD22" s="65"/>
      <c r="AE22" s="52">
        <v>0</v>
      </c>
      <c r="AF22" s="65"/>
      <c r="AG22" s="65"/>
      <c r="AH22" s="32">
        <v>0</v>
      </c>
      <c r="AI22" s="65"/>
      <c r="AJ22" s="65"/>
      <c r="AK22" s="52">
        <f t="shared" si="1"/>
        <v>0</v>
      </c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52" t="s">
        <v>953</v>
      </c>
    </row>
    <row r="23" spans="1:76" s="61" customFormat="1" ht="24" x14ac:dyDescent="0.25">
      <c r="A23" s="52" t="s">
        <v>112</v>
      </c>
      <c r="B23" s="52" t="s">
        <v>314</v>
      </c>
      <c r="C23" s="52">
        <v>200</v>
      </c>
      <c r="D23" s="52" t="s">
        <v>325</v>
      </c>
      <c r="E23" s="52" t="s">
        <v>316</v>
      </c>
      <c r="F23" s="35" t="s">
        <v>185</v>
      </c>
      <c r="G23" s="52" t="s">
        <v>18</v>
      </c>
      <c r="H23" s="65"/>
      <c r="I23" s="65"/>
      <c r="J23" s="66">
        <v>589376471</v>
      </c>
      <c r="K23" s="65"/>
      <c r="L23" s="65"/>
      <c r="M23" s="66">
        <v>5893764706</v>
      </c>
      <c r="N23" s="65"/>
      <c r="O23" s="65"/>
      <c r="P23" s="52">
        <v>0</v>
      </c>
      <c r="Q23" s="65"/>
      <c r="R23" s="65"/>
      <c r="S23" s="52">
        <v>0</v>
      </c>
      <c r="T23" s="65"/>
      <c r="U23" s="65"/>
      <c r="V23" s="67">
        <v>0</v>
      </c>
      <c r="W23" s="65"/>
      <c r="X23" s="65"/>
      <c r="Y23" s="67">
        <v>0</v>
      </c>
      <c r="Z23" s="65"/>
      <c r="AA23" s="65"/>
      <c r="AB23" s="67">
        <v>223286964.66999999</v>
      </c>
      <c r="AC23" s="65"/>
      <c r="AD23" s="65"/>
      <c r="AE23" s="67">
        <v>223286964.66999999</v>
      </c>
      <c r="AF23" s="65"/>
      <c r="AG23" s="65"/>
      <c r="AH23" s="67">
        <v>590029596.95000005</v>
      </c>
      <c r="AI23" s="65"/>
      <c r="AJ23" s="65"/>
      <c r="AK23" s="67">
        <v>366742632.28000009</v>
      </c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52" t="s">
        <v>165</v>
      </c>
      <c r="BX23" s="160"/>
    </row>
    <row r="24" spans="1:76" s="61" customFormat="1" ht="36" x14ac:dyDescent="0.25">
      <c r="A24" s="52" t="s">
        <v>112</v>
      </c>
      <c r="B24" s="52" t="s">
        <v>317</v>
      </c>
      <c r="C24" s="52">
        <v>125</v>
      </c>
      <c r="D24" s="52" t="s">
        <v>330</v>
      </c>
      <c r="E24" s="52" t="s">
        <v>331</v>
      </c>
      <c r="F24" s="35" t="s">
        <v>185</v>
      </c>
      <c r="G24" s="52" t="s">
        <v>18</v>
      </c>
      <c r="H24" s="65"/>
      <c r="I24" s="65"/>
      <c r="J24" s="66">
        <v>281</v>
      </c>
      <c r="K24" s="65"/>
      <c r="L24" s="65"/>
      <c r="M24" s="66" t="s">
        <v>320</v>
      </c>
      <c r="N24" s="65"/>
      <c r="O24" s="65"/>
      <c r="P24" s="52">
        <v>0</v>
      </c>
      <c r="Q24" s="65"/>
      <c r="R24" s="65"/>
      <c r="S24" s="52">
        <v>0</v>
      </c>
      <c r="T24" s="65"/>
      <c r="U24" s="65"/>
      <c r="V24" s="52">
        <v>138</v>
      </c>
      <c r="W24" s="65"/>
      <c r="X24" s="65"/>
      <c r="Y24" s="52">
        <v>138</v>
      </c>
      <c r="Z24" s="65"/>
      <c r="AA24" s="65"/>
      <c r="AB24" s="52">
        <v>312.36</v>
      </c>
      <c r="AC24" s="65"/>
      <c r="AD24" s="65"/>
      <c r="AE24" s="52">
        <v>174.36</v>
      </c>
      <c r="AF24" s="65"/>
      <c r="AG24" s="65"/>
      <c r="AH24" s="52">
        <v>565.74</v>
      </c>
      <c r="AI24" s="65"/>
      <c r="AJ24" s="65"/>
      <c r="AK24" s="52">
        <v>253.38</v>
      </c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52" t="s">
        <v>952</v>
      </c>
      <c r="BX24" s="159"/>
    </row>
    <row r="25" spans="1:76" s="61" customFormat="1" ht="36" x14ac:dyDescent="0.25">
      <c r="A25" s="52" t="s">
        <v>112</v>
      </c>
      <c r="B25" s="52" t="s">
        <v>319</v>
      </c>
      <c r="C25" s="52">
        <v>122</v>
      </c>
      <c r="D25" s="52" t="s">
        <v>332</v>
      </c>
      <c r="E25" s="52" t="s">
        <v>331</v>
      </c>
      <c r="F25" s="35" t="s">
        <v>185</v>
      </c>
      <c r="G25" s="52" t="s">
        <v>18</v>
      </c>
      <c r="H25" s="65"/>
      <c r="I25" s="65"/>
      <c r="J25" s="66">
        <v>0</v>
      </c>
      <c r="K25" s="65"/>
      <c r="L25" s="65"/>
      <c r="M25" s="66">
        <v>625</v>
      </c>
      <c r="N25" s="65"/>
      <c r="O25" s="65"/>
      <c r="P25" s="52">
        <v>0</v>
      </c>
      <c r="Q25" s="65"/>
      <c r="R25" s="65"/>
      <c r="S25" s="52">
        <v>0</v>
      </c>
      <c r="T25" s="65"/>
      <c r="U25" s="65"/>
      <c r="V25" s="52">
        <v>0</v>
      </c>
      <c r="W25" s="65"/>
      <c r="X25" s="65"/>
      <c r="Y25" s="52">
        <v>0</v>
      </c>
      <c r="Z25" s="65"/>
      <c r="AA25" s="65"/>
      <c r="AB25" s="52">
        <v>0</v>
      </c>
      <c r="AC25" s="65"/>
      <c r="AD25" s="65"/>
      <c r="AE25" s="52">
        <v>0</v>
      </c>
      <c r="AF25" s="65"/>
      <c r="AG25" s="65"/>
      <c r="AH25" s="32">
        <v>13.25</v>
      </c>
      <c r="AI25" s="65"/>
      <c r="AJ25" s="65"/>
      <c r="AK25" s="52">
        <f>AH25-AB25</f>
        <v>13.25</v>
      </c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52" t="s">
        <v>953</v>
      </c>
    </row>
    <row r="26" spans="1:76" s="61" customFormat="1" ht="24" x14ac:dyDescent="0.25">
      <c r="A26" s="52" t="s">
        <v>121</v>
      </c>
      <c r="B26" s="52" t="s">
        <v>314</v>
      </c>
      <c r="C26" s="52">
        <v>200</v>
      </c>
      <c r="D26" s="52" t="s">
        <v>325</v>
      </c>
      <c r="E26" s="52" t="s">
        <v>316</v>
      </c>
      <c r="F26" s="35" t="s">
        <v>185</v>
      </c>
      <c r="G26" s="52" t="s">
        <v>18</v>
      </c>
      <c r="H26" s="65"/>
      <c r="I26" s="65"/>
      <c r="J26" s="66">
        <v>497153902</v>
      </c>
      <c r="K26" s="65"/>
      <c r="L26" s="65"/>
      <c r="M26" s="66">
        <v>2704921948</v>
      </c>
      <c r="N26" s="65"/>
      <c r="O26" s="65"/>
      <c r="P26" s="52">
        <v>0</v>
      </c>
      <c r="Q26" s="65"/>
      <c r="R26" s="65"/>
      <c r="S26" s="52">
        <v>0</v>
      </c>
      <c r="T26" s="65"/>
      <c r="U26" s="65"/>
      <c r="V26" s="67">
        <v>0</v>
      </c>
      <c r="W26" s="65"/>
      <c r="X26" s="65"/>
      <c r="Y26" s="67">
        <v>0</v>
      </c>
      <c r="Z26" s="65"/>
      <c r="AA26" s="65"/>
      <c r="AB26" s="67">
        <v>0</v>
      </c>
      <c r="AC26" s="65"/>
      <c r="AD26" s="65"/>
      <c r="AE26" s="67">
        <v>0</v>
      </c>
      <c r="AF26" s="65"/>
      <c r="AG26" s="65"/>
      <c r="AH26" s="67">
        <v>183912402.34999999</v>
      </c>
      <c r="AI26" s="65"/>
      <c r="AJ26" s="65"/>
      <c r="AK26" s="67">
        <v>183912402.34999999</v>
      </c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52" t="s">
        <v>165</v>
      </c>
      <c r="BX26" s="160"/>
    </row>
    <row r="27" spans="1:76" s="61" customFormat="1" ht="36" x14ac:dyDescent="0.25">
      <c r="A27" s="52" t="s">
        <v>121</v>
      </c>
      <c r="B27" s="52" t="s">
        <v>317</v>
      </c>
      <c r="C27" s="52">
        <v>126</v>
      </c>
      <c r="D27" s="52" t="s">
        <v>333</v>
      </c>
      <c r="E27" s="52" t="s">
        <v>331</v>
      </c>
      <c r="F27" s="35" t="s">
        <v>185</v>
      </c>
      <c r="G27" s="52" t="s">
        <v>18</v>
      </c>
      <c r="H27" s="65"/>
      <c r="I27" s="65"/>
      <c r="J27" s="66">
        <v>28</v>
      </c>
      <c r="K27" s="65"/>
      <c r="L27" s="65"/>
      <c r="M27" s="66" t="s">
        <v>320</v>
      </c>
      <c r="N27" s="65"/>
      <c r="O27" s="65"/>
      <c r="P27" s="52">
        <v>0</v>
      </c>
      <c r="Q27" s="65"/>
      <c r="R27" s="65"/>
      <c r="S27" s="52">
        <v>0</v>
      </c>
      <c r="T27" s="65"/>
      <c r="U27" s="65"/>
      <c r="V27" s="52">
        <v>0</v>
      </c>
      <c r="W27" s="65"/>
      <c r="X27" s="65"/>
      <c r="Y27" s="52">
        <v>0</v>
      </c>
      <c r="Z27" s="65"/>
      <c r="AA27" s="65"/>
      <c r="AB27" s="52">
        <v>11.34</v>
      </c>
      <c r="AC27" s="65"/>
      <c r="AD27" s="65"/>
      <c r="AE27" s="52">
        <v>11.34</v>
      </c>
      <c r="AF27" s="65"/>
      <c r="AG27" s="65"/>
      <c r="AH27" s="52">
        <v>183.37</v>
      </c>
      <c r="AI27" s="65"/>
      <c r="AJ27" s="65"/>
      <c r="AK27" s="52">
        <v>172.03</v>
      </c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52" t="s">
        <v>952</v>
      </c>
      <c r="BX27" s="159"/>
    </row>
    <row r="28" spans="1:76" s="61" customFormat="1" ht="36" x14ac:dyDescent="0.25">
      <c r="A28" s="52" t="s">
        <v>121</v>
      </c>
      <c r="B28" s="52" t="s">
        <v>319</v>
      </c>
      <c r="C28" s="52" t="s">
        <v>251</v>
      </c>
      <c r="D28" s="52" t="s">
        <v>334</v>
      </c>
      <c r="E28" s="52" t="s">
        <v>331</v>
      </c>
      <c r="F28" s="35" t="s">
        <v>185</v>
      </c>
      <c r="G28" s="52" t="s">
        <v>18</v>
      </c>
      <c r="H28" s="65"/>
      <c r="I28" s="65"/>
      <c r="J28" s="66">
        <v>0</v>
      </c>
      <c r="K28" s="65"/>
      <c r="L28" s="65"/>
      <c r="M28" s="66">
        <v>86</v>
      </c>
      <c r="N28" s="65"/>
      <c r="O28" s="65"/>
      <c r="P28" s="52">
        <v>0</v>
      </c>
      <c r="Q28" s="65"/>
      <c r="R28" s="65"/>
      <c r="S28" s="52">
        <v>0</v>
      </c>
      <c r="T28" s="65"/>
      <c r="U28" s="65"/>
      <c r="V28" s="52">
        <v>0</v>
      </c>
      <c r="W28" s="65"/>
      <c r="X28" s="65"/>
      <c r="Y28" s="52">
        <v>0</v>
      </c>
      <c r="Z28" s="65"/>
      <c r="AA28" s="65"/>
      <c r="AB28" s="52">
        <v>0</v>
      </c>
      <c r="AC28" s="65"/>
      <c r="AD28" s="65"/>
      <c r="AE28" s="52">
        <v>0</v>
      </c>
      <c r="AF28" s="65"/>
      <c r="AG28" s="65"/>
      <c r="AH28" s="32">
        <v>2.4700000000000002</v>
      </c>
      <c r="AI28" s="65"/>
      <c r="AJ28" s="65"/>
      <c r="AK28" s="52">
        <f>AH28-AB28</f>
        <v>2.4700000000000002</v>
      </c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52" t="s">
        <v>953</v>
      </c>
    </row>
    <row r="29" spans="1:76" s="61" customFormat="1" ht="24" x14ac:dyDescent="0.25">
      <c r="A29" s="52" t="s">
        <v>128</v>
      </c>
      <c r="B29" s="52" t="s">
        <v>314</v>
      </c>
      <c r="C29" s="52">
        <v>200</v>
      </c>
      <c r="D29" s="52" t="s">
        <v>325</v>
      </c>
      <c r="E29" s="52" t="s">
        <v>316</v>
      </c>
      <c r="F29" s="35" t="s">
        <v>239</v>
      </c>
      <c r="G29" s="52" t="s">
        <v>240</v>
      </c>
      <c r="H29" s="65"/>
      <c r="I29" s="65"/>
      <c r="J29" s="66">
        <v>114330228</v>
      </c>
      <c r="K29" s="65"/>
      <c r="L29" s="65"/>
      <c r="M29" s="66">
        <v>1143302280</v>
      </c>
      <c r="N29" s="65"/>
      <c r="O29" s="65"/>
      <c r="P29" s="52">
        <v>0</v>
      </c>
      <c r="Q29" s="65"/>
      <c r="R29" s="65"/>
      <c r="S29" s="52">
        <v>0</v>
      </c>
      <c r="T29" s="65"/>
      <c r="U29" s="65"/>
      <c r="V29" s="67">
        <v>0</v>
      </c>
      <c r="W29" s="65"/>
      <c r="X29" s="65"/>
      <c r="Y29" s="67">
        <v>0</v>
      </c>
      <c r="Z29" s="65"/>
      <c r="AA29" s="65"/>
      <c r="AB29" s="67">
        <v>36801918.590000004</v>
      </c>
      <c r="AC29" s="65"/>
      <c r="AD29" s="65"/>
      <c r="AE29" s="67">
        <v>36801918.590000004</v>
      </c>
      <c r="AF29" s="65"/>
      <c r="AG29" s="65"/>
      <c r="AH29" s="67">
        <v>150679473.36000001</v>
      </c>
      <c r="AI29" s="65"/>
      <c r="AJ29" s="65"/>
      <c r="AK29" s="67">
        <v>113877554.77000001</v>
      </c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52" t="s">
        <v>165</v>
      </c>
      <c r="BX29" s="160"/>
    </row>
    <row r="30" spans="1:76" s="61" customFormat="1" ht="24" x14ac:dyDescent="0.25">
      <c r="A30" s="52" t="s">
        <v>128</v>
      </c>
      <c r="B30" s="52" t="s">
        <v>314</v>
      </c>
      <c r="C30" s="52">
        <v>200</v>
      </c>
      <c r="D30" s="52" t="s">
        <v>325</v>
      </c>
      <c r="E30" s="52" t="s">
        <v>316</v>
      </c>
      <c r="F30" s="35" t="s">
        <v>239</v>
      </c>
      <c r="G30" s="52" t="s">
        <v>326</v>
      </c>
      <c r="H30" s="65"/>
      <c r="I30" s="65"/>
      <c r="J30" s="66">
        <v>3524133</v>
      </c>
      <c r="K30" s="65"/>
      <c r="L30" s="65"/>
      <c r="M30" s="66">
        <v>35241329</v>
      </c>
      <c r="N30" s="65"/>
      <c r="O30" s="65"/>
      <c r="P30" s="52">
        <v>0</v>
      </c>
      <c r="Q30" s="65"/>
      <c r="R30" s="65"/>
      <c r="S30" s="52">
        <v>0</v>
      </c>
      <c r="T30" s="65"/>
      <c r="U30" s="65"/>
      <c r="V30" s="67">
        <v>0</v>
      </c>
      <c r="W30" s="65"/>
      <c r="X30" s="65"/>
      <c r="Y30" s="67">
        <v>0</v>
      </c>
      <c r="Z30" s="65"/>
      <c r="AA30" s="65"/>
      <c r="AB30" s="67">
        <v>0</v>
      </c>
      <c r="AC30" s="65"/>
      <c r="AD30" s="65"/>
      <c r="AE30" s="67">
        <v>0</v>
      </c>
      <c r="AF30" s="65"/>
      <c r="AG30" s="65"/>
      <c r="AH30" s="67">
        <v>1331365.48</v>
      </c>
      <c r="AI30" s="65"/>
      <c r="AJ30" s="65"/>
      <c r="AK30" s="67">
        <v>1331365.48</v>
      </c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52" t="s">
        <v>165</v>
      </c>
      <c r="BX30" s="160"/>
    </row>
    <row r="31" spans="1:76" s="61" customFormat="1" ht="48" x14ac:dyDescent="0.25">
      <c r="A31" s="52" t="s">
        <v>128</v>
      </c>
      <c r="B31" s="52" t="s">
        <v>317</v>
      </c>
      <c r="C31" s="52">
        <v>4</v>
      </c>
      <c r="D31" s="52" t="s">
        <v>335</v>
      </c>
      <c r="E31" s="52" t="s">
        <v>331</v>
      </c>
      <c r="F31" s="35" t="s">
        <v>239</v>
      </c>
      <c r="G31" s="52" t="s">
        <v>240</v>
      </c>
      <c r="H31" s="65"/>
      <c r="I31" s="65"/>
      <c r="J31" s="66">
        <v>339</v>
      </c>
      <c r="K31" s="65"/>
      <c r="L31" s="65"/>
      <c r="M31" s="66" t="s">
        <v>320</v>
      </c>
      <c r="N31" s="65"/>
      <c r="O31" s="65"/>
      <c r="P31" s="52">
        <v>0</v>
      </c>
      <c r="Q31" s="65"/>
      <c r="R31" s="65"/>
      <c r="S31" s="52">
        <v>0</v>
      </c>
      <c r="T31" s="65"/>
      <c r="U31" s="65"/>
      <c r="V31" s="52">
        <v>0</v>
      </c>
      <c r="W31" s="65"/>
      <c r="X31" s="65"/>
      <c r="Y31" s="52">
        <v>0</v>
      </c>
      <c r="Z31" s="65"/>
      <c r="AA31" s="65"/>
      <c r="AB31" s="52">
        <v>384</v>
      </c>
      <c r="AC31" s="65"/>
      <c r="AD31" s="65"/>
      <c r="AE31" s="52">
        <v>384</v>
      </c>
      <c r="AF31" s="65"/>
      <c r="AG31" s="65"/>
      <c r="AH31" s="67">
        <v>1110.8</v>
      </c>
      <c r="AI31" s="65"/>
      <c r="AJ31" s="65"/>
      <c r="AK31" s="67">
        <v>726.8</v>
      </c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52" t="s">
        <v>952</v>
      </c>
      <c r="BX31" s="159"/>
    </row>
    <row r="32" spans="1:76" s="61" customFormat="1" ht="48" x14ac:dyDescent="0.25">
      <c r="A32" s="52" t="s">
        <v>128</v>
      </c>
      <c r="B32" s="52" t="s">
        <v>317</v>
      </c>
      <c r="C32" s="52">
        <v>77</v>
      </c>
      <c r="D32" s="52" t="s">
        <v>336</v>
      </c>
      <c r="E32" s="52" t="s">
        <v>331</v>
      </c>
      <c r="F32" s="35" t="s">
        <v>239</v>
      </c>
      <c r="G32" s="52" t="s">
        <v>240</v>
      </c>
      <c r="H32" s="65"/>
      <c r="I32" s="65"/>
      <c r="J32" s="66">
        <v>412</v>
      </c>
      <c r="K32" s="65"/>
      <c r="L32" s="65"/>
      <c r="M32" s="66" t="s">
        <v>320</v>
      </c>
      <c r="N32" s="65"/>
      <c r="O32" s="65"/>
      <c r="P32" s="52">
        <v>0</v>
      </c>
      <c r="Q32" s="65"/>
      <c r="R32" s="65"/>
      <c r="S32" s="52">
        <v>0</v>
      </c>
      <c r="T32" s="65"/>
      <c r="U32" s="65"/>
      <c r="V32" s="52">
        <v>0</v>
      </c>
      <c r="W32" s="65"/>
      <c r="X32" s="65"/>
      <c r="Y32" s="52">
        <v>0</v>
      </c>
      <c r="Z32" s="65"/>
      <c r="AA32" s="65"/>
      <c r="AB32" s="52">
        <v>9.9</v>
      </c>
      <c r="AC32" s="65"/>
      <c r="AD32" s="65"/>
      <c r="AE32" s="52">
        <v>9.9</v>
      </c>
      <c r="AF32" s="65"/>
      <c r="AG32" s="65"/>
      <c r="AH32" s="52">
        <v>745.52</v>
      </c>
      <c r="AI32" s="65"/>
      <c r="AJ32" s="65"/>
      <c r="AK32" s="52">
        <v>735.62</v>
      </c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52" t="s">
        <v>952</v>
      </c>
      <c r="BX32" s="159"/>
    </row>
    <row r="33" spans="1:76" s="61" customFormat="1" ht="48" x14ac:dyDescent="0.25">
      <c r="A33" s="52" t="s">
        <v>128</v>
      </c>
      <c r="B33" s="52" t="s">
        <v>317</v>
      </c>
      <c r="C33" s="52">
        <v>4</v>
      </c>
      <c r="D33" s="52" t="s">
        <v>335</v>
      </c>
      <c r="E33" s="52" t="s">
        <v>331</v>
      </c>
      <c r="F33" s="35" t="s">
        <v>239</v>
      </c>
      <c r="G33" s="52" t="s">
        <v>326</v>
      </c>
      <c r="H33" s="65"/>
      <c r="I33" s="65"/>
      <c r="J33" s="66">
        <v>15</v>
      </c>
      <c r="K33" s="65"/>
      <c r="L33" s="65"/>
      <c r="M33" s="66" t="s">
        <v>320</v>
      </c>
      <c r="N33" s="65"/>
      <c r="O33" s="65"/>
      <c r="P33" s="52">
        <v>0</v>
      </c>
      <c r="Q33" s="65"/>
      <c r="R33" s="65"/>
      <c r="S33" s="52">
        <v>0</v>
      </c>
      <c r="T33" s="65"/>
      <c r="U33" s="65"/>
      <c r="V33" s="52">
        <v>0</v>
      </c>
      <c r="W33" s="65"/>
      <c r="X33" s="65"/>
      <c r="Y33" s="52">
        <v>0</v>
      </c>
      <c r="Z33" s="65"/>
      <c r="AA33" s="65"/>
      <c r="AB33" s="52">
        <v>54.29</v>
      </c>
      <c r="AC33" s="65"/>
      <c r="AD33" s="65"/>
      <c r="AE33" s="52">
        <v>54.29</v>
      </c>
      <c r="AF33" s="65"/>
      <c r="AG33" s="65"/>
      <c r="AH33" s="52">
        <v>207.13</v>
      </c>
      <c r="AI33" s="65"/>
      <c r="AJ33" s="65"/>
      <c r="AK33" s="52">
        <v>152.84</v>
      </c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52" t="s">
        <v>952</v>
      </c>
      <c r="BX33" s="159"/>
    </row>
    <row r="34" spans="1:76" s="61" customFormat="1" ht="48" x14ac:dyDescent="0.25">
      <c r="A34" s="52" t="s">
        <v>128</v>
      </c>
      <c r="B34" s="52" t="s">
        <v>317</v>
      </c>
      <c r="C34" s="52">
        <v>77</v>
      </c>
      <c r="D34" s="52" t="s">
        <v>336</v>
      </c>
      <c r="E34" s="52" t="s">
        <v>331</v>
      </c>
      <c r="F34" s="35" t="s">
        <v>239</v>
      </c>
      <c r="G34" s="52" t="s">
        <v>326</v>
      </c>
      <c r="H34" s="65"/>
      <c r="I34" s="65"/>
      <c r="J34" s="66">
        <v>17</v>
      </c>
      <c r="K34" s="65"/>
      <c r="L34" s="65"/>
      <c r="M34" s="66" t="s">
        <v>320</v>
      </c>
      <c r="N34" s="65"/>
      <c r="O34" s="65"/>
      <c r="P34" s="52">
        <v>0</v>
      </c>
      <c r="Q34" s="65"/>
      <c r="R34" s="65"/>
      <c r="S34" s="52">
        <v>0</v>
      </c>
      <c r="T34" s="65"/>
      <c r="U34" s="65"/>
      <c r="V34" s="52">
        <v>0</v>
      </c>
      <c r="W34" s="65"/>
      <c r="X34" s="65"/>
      <c r="Y34" s="52">
        <v>0</v>
      </c>
      <c r="Z34" s="65"/>
      <c r="AA34" s="65"/>
      <c r="AB34" s="52">
        <v>0</v>
      </c>
      <c r="AC34" s="65"/>
      <c r="AD34" s="65"/>
      <c r="AE34" s="52">
        <v>0</v>
      </c>
      <c r="AF34" s="65"/>
      <c r="AG34" s="65"/>
      <c r="AH34" s="52">
        <v>0</v>
      </c>
      <c r="AI34" s="65"/>
      <c r="AJ34" s="65"/>
      <c r="AK34" s="52">
        <v>0</v>
      </c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52" t="s">
        <v>952</v>
      </c>
      <c r="BX34" s="159"/>
    </row>
    <row r="35" spans="1:76" s="61" customFormat="1" ht="36" x14ac:dyDescent="0.25">
      <c r="A35" s="52" t="s">
        <v>128</v>
      </c>
      <c r="B35" s="52" t="s">
        <v>319</v>
      </c>
      <c r="C35" s="52">
        <v>1</v>
      </c>
      <c r="D35" s="52" t="s">
        <v>337</v>
      </c>
      <c r="E35" s="52" t="s">
        <v>331</v>
      </c>
      <c r="F35" s="35" t="s">
        <v>239</v>
      </c>
      <c r="G35" s="52" t="s">
        <v>240</v>
      </c>
      <c r="H35" s="65"/>
      <c r="I35" s="65"/>
      <c r="J35" s="66">
        <v>0</v>
      </c>
      <c r="K35" s="65"/>
      <c r="L35" s="65"/>
      <c r="M35" s="66">
        <v>566</v>
      </c>
      <c r="N35" s="65"/>
      <c r="O35" s="65"/>
      <c r="P35" s="52">
        <v>0</v>
      </c>
      <c r="Q35" s="65"/>
      <c r="R35" s="65"/>
      <c r="S35" s="52">
        <v>0</v>
      </c>
      <c r="T35" s="65"/>
      <c r="U35" s="65"/>
      <c r="V35" s="52">
        <v>0</v>
      </c>
      <c r="W35" s="65"/>
      <c r="X35" s="65"/>
      <c r="Y35" s="52">
        <v>0</v>
      </c>
      <c r="Z35" s="65"/>
      <c r="AA35" s="65"/>
      <c r="AB35" s="52">
        <v>0</v>
      </c>
      <c r="AC35" s="65"/>
      <c r="AD35" s="65"/>
      <c r="AE35" s="52">
        <v>0</v>
      </c>
      <c r="AF35" s="65"/>
      <c r="AG35" s="65"/>
      <c r="AH35" s="32">
        <v>14.01</v>
      </c>
      <c r="AI35" s="65"/>
      <c r="AJ35" s="65"/>
      <c r="AK35" s="52">
        <f t="shared" ref="AK35:AK38" si="2">AH35-AB35</f>
        <v>14.01</v>
      </c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52" t="s">
        <v>953</v>
      </c>
    </row>
    <row r="36" spans="1:76" s="61" customFormat="1" ht="36" x14ac:dyDescent="0.25">
      <c r="A36" s="52" t="s">
        <v>128</v>
      </c>
      <c r="B36" s="52" t="s">
        <v>319</v>
      </c>
      <c r="C36" s="52">
        <v>39</v>
      </c>
      <c r="D36" s="52" t="s">
        <v>338</v>
      </c>
      <c r="E36" s="52" t="s">
        <v>331</v>
      </c>
      <c r="F36" s="35" t="s">
        <v>239</v>
      </c>
      <c r="G36" s="52" t="s">
        <v>240</v>
      </c>
      <c r="H36" s="65"/>
      <c r="I36" s="65"/>
      <c r="J36" s="66">
        <v>0</v>
      </c>
      <c r="K36" s="65"/>
      <c r="L36" s="65"/>
      <c r="M36" s="66">
        <v>688</v>
      </c>
      <c r="N36" s="65"/>
      <c r="O36" s="65"/>
      <c r="P36" s="52">
        <v>0</v>
      </c>
      <c r="Q36" s="65"/>
      <c r="R36" s="65"/>
      <c r="S36" s="52">
        <v>0</v>
      </c>
      <c r="T36" s="65"/>
      <c r="U36" s="65"/>
      <c r="V36" s="52">
        <v>0</v>
      </c>
      <c r="W36" s="65"/>
      <c r="X36" s="65"/>
      <c r="Y36" s="52">
        <v>0</v>
      </c>
      <c r="Z36" s="65"/>
      <c r="AA36" s="65"/>
      <c r="AB36" s="52">
        <v>0</v>
      </c>
      <c r="AC36" s="65"/>
      <c r="AD36" s="65"/>
      <c r="AE36" s="52">
        <v>0</v>
      </c>
      <c r="AF36" s="65"/>
      <c r="AG36" s="65"/>
      <c r="AH36" s="32">
        <v>0</v>
      </c>
      <c r="AI36" s="65"/>
      <c r="AJ36" s="65"/>
      <c r="AK36" s="52">
        <f t="shared" si="2"/>
        <v>0</v>
      </c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52" t="s">
        <v>953</v>
      </c>
    </row>
    <row r="37" spans="1:76" s="61" customFormat="1" ht="36" x14ac:dyDescent="0.25">
      <c r="A37" s="52" t="s">
        <v>128</v>
      </c>
      <c r="B37" s="52" t="s">
        <v>319</v>
      </c>
      <c r="C37" s="52">
        <v>1</v>
      </c>
      <c r="D37" s="52" t="s">
        <v>337</v>
      </c>
      <c r="E37" s="52" t="s">
        <v>331</v>
      </c>
      <c r="F37" s="35" t="s">
        <v>239</v>
      </c>
      <c r="G37" s="52" t="s">
        <v>326</v>
      </c>
      <c r="H37" s="65"/>
      <c r="I37" s="65"/>
      <c r="J37" s="66">
        <v>0</v>
      </c>
      <c r="K37" s="65"/>
      <c r="L37" s="65"/>
      <c r="M37" s="66">
        <v>25</v>
      </c>
      <c r="N37" s="65"/>
      <c r="O37" s="65"/>
      <c r="P37" s="52">
        <v>0</v>
      </c>
      <c r="Q37" s="65"/>
      <c r="R37" s="65"/>
      <c r="S37" s="52">
        <v>0</v>
      </c>
      <c r="T37" s="65"/>
      <c r="U37" s="65"/>
      <c r="V37" s="52">
        <v>0</v>
      </c>
      <c r="W37" s="65"/>
      <c r="X37" s="65"/>
      <c r="Y37" s="52">
        <v>0</v>
      </c>
      <c r="Z37" s="65"/>
      <c r="AA37" s="65"/>
      <c r="AB37" s="52">
        <v>0</v>
      </c>
      <c r="AC37" s="65"/>
      <c r="AD37" s="65"/>
      <c r="AE37" s="52">
        <v>0</v>
      </c>
      <c r="AF37" s="65"/>
      <c r="AG37" s="65"/>
      <c r="AH37" s="32">
        <v>44.77</v>
      </c>
      <c r="AI37" s="65"/>
      <c r="AJ37" s="65"/>
      <c r="AK37" s="52">
        <f t="shared" si="2"/>
        <v>44.77</v>
      </c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52" t="s">
        <v>953</v>
      </c>
    </row>
    <row r="38" spans="1:76" s="61" customFormat="1" ht="36" x14ac:dyDescent="0.25">
      <c r="A38" s="52" t="s">
        <v>128</v>
      </c>
      <c r="B38" s="52" t="s">
        <v>319</v>
      </c>
      <c r="C38" s="52">
        <v>39</v>
      </c>
      <c r="D38" s="52" t="s">
        <v>257</v>
      </c>
      <c r="E38" s="52" t="s">
        <v>331</v>
      </c>
      <c r="F38" s="35" t="s">
        <v>239</v>
      </c>
      <c r="G38" s="52" t="s">
        <v>326</v>
      </c>
      <c r="H38" s="65"/>
      <c r="I38" s="65"/>
      <c r="J38" s="66">
        <v>0</v>
      </c>
      <c r="K38" s="65"/>
      <c r="L38" s="65"/>
      <c r="M38" s="66">
        <v>29</v>
      </c>
      <c r="N38" s="65"/>
      <c r="O38" s="65"/>
      <c r="P38" s="52">
        <v>0</v>
      </c>
      <c r="Q38" s="65"/>
      <c r="R38" s="65"/>
      <c r="S38" s="52">
        <v>0</v>
      </c>
      <c r="T38" s="65"/>
      <c r="U38" s="65"/>
      <c r="V38" s="52">
        <v>0</v>
      </c>
      <c r="W38" s="65"/>
      <c r="X38" s="65"/>
      <c r="Y38" s="52">
        <v>0</v>
      </c>
      <c r="Z38" s="65"/>
      <c r="AA38" s="65"/>
      <c r="AB38" s="52">
        <v>0</v>
      </c>
      <c r="AC38" s="65"/>
      <c r="AD38" s="65"/>
      <c r="AE38" s="52">
        <v>0</v>
      </c>
      <c r="AF38" s="65"/>
      <c r="AG38" s="65"/>
      <c r="AH38" s="32">
        <v>0</v>
      </c>
      <c r="AI38" s="65"/>
      <c r="AJ38" s="65"/>
      <c r="AK38" s="52">
        <f t="shared" si="2"/>
        <v>0</v>
      </c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52" t="s">
        <v>953</v>
      </c>
    </row>
    <row r="39" spans="1:76" s="61" customFormat="1" ht="24" x14ac:dyDescent="0.25">
      <c r="A39" s="52" t="s">
        <v>137</v>
      </c>
      <c r="B39" s="52" t="s">
        <v>314</v>
      </c>
      <c r="C39" s="52">
        <v>200</v>
      </c>
      <c r="D39" s="52" t="s">
        <v>325</v>
      </c>
      <c r="E39" s="52" t="s">
        <v>316</v>
      </c>
      <c r="F39" s="35" t="s">
        <v>239</v>
      </c>
      <c r="G39" s="52" t="s">
        <v>240</v>
      </c>
      <c r="H39" s="65"/>
      <c r="I39" s="65"/>
      <c r="J39" s="66">
        <v>88938386</v>
      </c>
      <c r="K39" s="65"/>
      <c r="L39" s="65"/>
      <c r="M39" s="66">
        <v>490047257</v>
      </c>
      <c r="N39" s="65"/>
      <c r="O39" s="65"/>
      <c r="P39" s="52">
        <v>0</v>
      </c>
      <c r="Q39" s="65"/>
      <c r="R39" s="65"/>
      <c r="S39" s="52">
        <v>0</v>
      </c>
      <c r="T39" s="65"/>
      <c r="U39" s="65"/>
      <c r="V39" s="67">
        <v>0</v>
      </c>
      <c r="W39" s="65"/>
      <c r="X39" s="65"/>
      <c r="Y39" s="67">
        <v>0</v>
      </c>
      <c r="Z39" s="65"/>
      <c r="AA39" s="65"/>
      <c r="AB39" s="67">
        <v>209836.79</v>
      </c>
      <c r="AC39" s="65"/>
      <c r="AD39" s="65"/>
      <c r="AE39" s="67">
        <v>209836.79</v>
      </c>
      <c r="AF39" s="65"/>
      <c r="AG39" s="65"/>
      <c r="AH39" s="67">
        <v>31136853.799999997</v>
      </c>
      <c r="AI39" s="65"/>
      <c r="AJ39" s="65"/>
      <c r="AK39" s="67">
        <v>30927017.009999998</v>
      </c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52" t="s">
        <v>165</v>
      </c>
      <c r="BX39" s="160"/>
    </row>
    <row r="40" spans="1:76" s="69" customFormat="1" ht="24" x14ac:dyDescent="0.25">
      <c r="A40" s="52" t="s">
        <v>137</v>
      </c>
      <c r="B40" s="52" t="s">
        <v>314</v>
      </c>
      <c r="C40" s="52">
        <v>200</v>
      </c>
      <c r="D40" s="52" t="s">
        <v>315</v>
      </c>
      <c r="E40" s="52" t="s">
        <v>316</v>
      </c>
      <c r="F40" s="35" t="s">
        <v>239</v>
      </c>
      <c r="G40" s="52" t="s">
        <v>326</v>
      </c>
      <c r="H40" s="65"/>
      <c r="I40" s="65"/>
      <c r="J40" s="66">
        <v>12764650</v>
      </c>
      <c r="K40" s="65"/>
      <c r="L40" s="65"/>
      <c r="M40" s="66">
        <v>63449792</v>
      </c>
      <c r="N40" s="65"/>
      <c r="O40" s="65"/>
      <c r="P40" s="52">
        <v>0</v>
      </c>
      <c r="Q40" s="65"/>
      <c r="R40" s="65"/>
      <c r="S40" s="52">
        <v>0</v>
      </c>
      <c r="T40" s="65"/>
      <c r="U40" s="65"/>
      <c r="V40" s="67">
        <v>0</v>
      </c>
      <c r="W40" s="65"/>
      <c r="X40" s="65"/>
      <c r="Y40" s="67">
        <v>0</v>
      </c>
      <c r="Z40" s="65"/>
      <c r="AA40" s="65"/>
      <c r="AB40" s="67">
        <v>0</v>
      </c>
      <c r="AC40" s="65"/>
      <c r="AD40" s="65"/>
      <c r="AE40" s="67">
        <v>0</v>
      </c>
      <c r="AF40" s="65"/>
      <c r="AG40" s="65"/>
      <c r="AH40" s="67">
        <v>5099055.9799999995</v>
      </c>
      <c r="AI40" s="65"/>
      <c r="AJ40" s="65"/>
      <c r="AK40" s="67">
        <v>5099055.9799999995</v>
      </c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52" t="s">
        <v>165</v>
      </c>
      <c r="BW40" s="61"/>
      <c r="BX40" s="160"/>
    </row>
    <row r="41" spans="1:76" s="61" customFormat="1" ht="36" x14ac:dyDescent="0.25">
      <c r="A41" s="52" t="s">
        <v>137</v>
      </c>
      <c r="B41" s="52" t="s">
        <v>317</v>
      </c>
      <c r="C41" s="52">
        <v>158</v>
      </c>
      <c r="D41" s="52" t="s">
        <v>339</v>
      </c>
      <c r="E41" s="52" t="s">
        <v>127</v>
      </c>
      <c r="F41" s="35" t="s">
        <v>239</v>
      </c>
      <c r="G41" s="52" t="s">
        <v>240</v>
      </c>
      <c r="H41" s="65"/>
      <c r="I41" s="65"/>
      <c r="J41" s="66">
        <v>29</v>
      </c>
      <c r="K41" s="65"/>
      <c r="L41" s="65"/>
      <c r="M41" s="66" t="s">
        <v>320</v>
      </c>
      <c r="N41" s="65"/>
      <c r="O41" s="65"/>
      <c r="P41" s="52">
        <v>0</v>
      </c>
      <c r="Q41" s="65"/>
      <c r="R41" s="65"/>
      <c r="S41" s="52">
        <v>0</v>
      </c>
      <c r="T41" s="65"/>
      <c r="U41" s="65"/>
      <c r="V41" s="52">
        <v>0</v>
      </c>
      <c r="W41" s="65"/>
      <c r="X41" s="65"/>
      <c r="Y41" s="52">
        <v>0</v>
      </c>
      <c r="Z41" s="65"/>
      <c r="AA41" s="65"/>
      <c r="AB41" s="52">
        <v>33</v>
      </c>
      <c r="AC41" s="65"/>
      <c r="AD41" s="65"/>
      <c r="AE41" s="52">
        <v>33</v>
      </c>
      <c r="AF41" s="65"/>
      <c r="AG41" s="65"/>
      <c r="AH41" s="52">
        <v>334</v>
      </c>
      <c r="AI41" s="65"/>
      <c r="AJ41" s="65"/>
      <c r="AK41" s="52">
        <v>301</v>
      </c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52" t="s">
        <v>952</v>
      </c>
      <c r="BX41" s="159"/>
    </row>
    <row r="42" spans="1:76" s="61" customFormat="1" ht="36" x14ac:dyDescent="0.25">
      <c r="A42" s="70" t="s">
        <v>137</v>
      </c>
      <c r="B42" s="70" t="s">
        <v>317</v>
      </c>
      <c r="C42" s="70">
        <v>159</v>
      </c>
      <c r="D42" s="70" t="s">
        <v>340</v>
      </c>
      <c r="E42" s="52" t="s">
        <v>127</v>
      </c>
      <c r="F42" s="71" t="s">
        <v>239</v>
      </c>
      <c r="G42" s="70" t="s">
        <v>326</v>
      </c>
      <c r="H42" s="72"/>
      <c r="I42" s="72"/>
      <c r="J42" s="73">
        <v>4</v>
      </c>
      <c r="K42" s="72"/>
      <c r="L42" s="72"/>
      <c r="M42" s="73" t="s">
        <v>320</v>
      </c>
      <c r="N42" s="72"/>
      <c r="O42" s="72"/>
      <c r="P42" s="52">
        <v>0</v>
      </c>
      <c r="Q42" s="72"/>
      <c r="R42" s="72"/>
      <c r="S42" s="52">
        <v>0</v>
      </c>
      <c r="T42" s="72"/>
      <c r="U42" s="72"/>
      <c r="V42" s="70">
        <v>0</v>
      </c>
      <c r="W42" s="72"/>
      <c r="X42" s="72"/>
      <c r="Y42" s="70">
        <v>0</v>
      </c>
      <c r="Z42" s="72"/>
      <c r="AA42" s="72"/>
      <c r="AB42" s="70">
        <v>0</v>
      </c>
      <c r="AC42" s="72"/>
      <c r="AD42" s="72"/>
      <c r="AE42" s="52">
        <v>0</v>
      </c>
      <c r="AF42" s="72"/>
      <c r="AG42" s="72"/>
      <c r="AH42" s="52">
        <v>38</v>
      </c>
      <c r="AI42" s="72"/>
      <c r="AJ42" s="72"/>
      <c r="AK42" s="52">
        <v>38</v>
      </c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52" t="s">
        <v>952</v>
      </c>
      <c r="BX42" s="159"/>
    </row>
    <row r="43" spans="1:76" s="61" customFormat="1" ht="36" x14ac:dyDescent="0.25">
      <c r="A43" s="52" t="s">
        <v>137</v>
      </c>
      <c r="B43" s="52" t="s">
        <v>319</v>
      </c>
      <c r="C43" s="52">
        <v>55</v>
      </c>
      <c r="D43" s="52" t="s">
        <v>341</v>
      </c>
      <c r="E43" s="52" t="s">
        <v>127</v>
      </c>
      <c r="F43" s="35" t="s">
        <v>239</v>
      </c>
      <c r="G43" s="52" t="s">
        <v>240</v>
      </c>
      <c r="H43" s="65"/>
      <c r="I43" s="65"/>
      <c r="J43" s="66">
        <v>0</v>
      </c>
      <c r="K43" s="65"/>
      <c r="L43" s="65"/>
      <c r="M43" s="66">
        <v>59</v>
      </c>
      <c r="N43" s="65"/>
      <c r="O43" s="65"/>
      <c r="P43" s="52">
        <v>0</v>
      </c>
      <c r="Q43" s="65"/>
      <c r="R43" s="65"/>
      <c r="S43" s="52">
        <v>0</v>
      </c>
      <c r="T43" s="65"/>
      <c r="U43" s="65"/>
      <c r="V43" s="52">
        <v>0</v>
      </c>
      <c r="W43" s="65"/>
      <c r="X43" s="65"/>
      <c r="Y43" s="52">
        <v>0</v>
      </c>
      <c r="Z43" s="65"/>
      <c r="AA43" s="65"/>
      <c r="AB43" s="52">
        <v>0</v>
      </c>
      <c r="AC43" s="65"/>
      <c r="AD43" s="65"/>
      <c r="AE43" s="52">
        <v>0</v>
      </c>
      <c r="AF43" s="65"/>
      <c r="AG43" s="65"/>
      <c r="AH43" s="32">
        <v>2</v>
      </c>
      <c r="AI43" s="65"/>
      <c r="AJ43" s="65"/>
      <c r="AK43" s="52">
        <f t="shared" ref="AK43:AK44" si="3">AH43-AB43</f>
        <v>2</v>
      </c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52" t="s">
        <v>953</v>
      </c>
    </row>
    <row r="44" spans="1:76" s="61" customFormat="1" ht="36" x14ac:dyDescent="0.25">
      <c r="A44" s="52" t="s">
        <v>137</v>
      </c>
      <c r="B44" s="52" t="s">
        <v>319</v>
      </c>
      <c r="C44" s="52">
        <v>156</v>
      </c>
      <c r="D44" s="52" t="s">
        <v>263</v>
      </c>
      <c r="E44" s="52" t="s">
        <v>127</v>
      </c>
      <c r="F44" s="35" t="s">
        <v>239</v>
      </c>
      <c r="G44" s="52" t="s">
        <v>326</v>
      </c>
      <c r="H44" s="65"/>
      <c r="I44" s="65"/>
      <c r="J44" s="66">
        <v>0</v>
      </c>
      <c r="K44" s="65"/>
      <c r="L44" s="65"/>
      <c r="M44" s="66">
        <v>8</v>
      </c>
      <c r="N44" s="65"/>
      <c r="O44" s="65"/>
      <c r="P44" s="52">
        <v>0</v>
      </c>
      <c r="Q44" s="65"/>
      <c r="R44" s="65"/>
      <c r="S44" s="52">
        <v>0</v>
      </c>
      <c r="T44" s="65"/>
      <c r="U44" s="65"/>
      <c r="V44" s="52">
        <v>0</v>
      </c>
      <c r="W44" s="65"/>
      <c r="X44" s="65"/>
      <c r="Y44" s="52">
        <v>0</v>
      </c>
      <c r="Z44" s="65"/>
      <c r="AA44" s="65"/>
      <c r="AB44" s="52">
        <v>0</v>
      </c>
      <c r="AC44" s="65"/>
      <c r="AD44" s="65"/>
      <c r="AE44" s="52">
        <v>0</v>
      </c>
      <c r="AF44" s="65"/>
      <c r="AG44" s="65"/>
      <c r="AH44" s="32">
        <v>0</v>
      </c>
      <c r="AI44" s="65"/>
      <c r="AJ44" s="65"/>
      <c r="AK44" s="52">
        <f t="shared" si="3"/>
        <v>0</v>
      </c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52" t="s">
        <v>953</v>
      </c>
    </row>
    <row r="45" spans="1:76" s="61" customFormat="1" ht="24" x14ac:dyDescent="0.25">
      <c r="A45" s="52" t="s">
        <v>145</v>
      </c>
      <c r="B45" s="52" t="s">
        <v>314</v>
      </c>
      <c r="C45" s="52">
        <v>200</v>
      </c>
      <c r="D45" s="52" t="s">
        <v>315</v>
      </c>
      <c r="E45" s="52" t="s">
        <v>316</v>
      </c>
      <c r="F45" s="35" t="s">
        <v>239</v>
      </c>
      <c r="G45" s="52" t="s">
        <v>240</v>
      </c>
      <c r="H45" s="65"/>
      <c r="I45" s="65"/>
      <c r="J45" s="66">
        <v>85533876</v>
      </c>
      <c r="K45" s="65"/>
      <c r="L45" s="65"/>
      <c r="M45" s="66">
        <v>471288529</v>
      </c>
      <c r="N45" s="65"/>
      <c r="O45" s="65"/>
      <c r="P45" s="52">
        <v>0</v>
      </c>
      <c r="Q45" s="65"/>
      <c r="R45" s="65"/>
      <c r="S45" s="52">
        <v>0</v>
      </c>
      <c r="T45" s="65"/>
      <c r="U45" s="65"/>
      <c r="V45" s="67">
        <v>0</v>
      </c>
      <c r="W45" s="65"/>
      <c r="X45" s="65"/>
      <c r="Y45" s="67">
        <v>0</v>
      </c>
      <c r="Z45" s="65"/>
      <c r="AA45" s="65"/>
      <c r="AB45" s="67">
        <v>4840165.54</v>
      </c>
      <c r="AC45" s="65"/>
      <c r="AD45" s="65"/>
      <c r="AE45" s="67">
        <v>4840165.54</v>
      </c>
      <c r="AF45" s="65"/>
      <c r="AG45" s="65"/>
      <c r="AH45" s="67">
        <v>44554939.93</v>
      </c>
      <c r="AI45" s="65"/>
      <c r="AJ45" s="65"/>
      <c r="AK45" s="67">
        <v>39714774.390000001</v>
      </c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52" t="s">
        <v>165</v>
      </c>
      <c r="BX45" s="160"/>
    </row>
    <row r="46" spans="1:76" s="61" customFormat="1" ht="24" x14ac:dyDescent="0.25">
      <c r="A46" s="52" t="s">
        <v>145</v>
      </c>
      <c r="B46" s="52" t="s">
        <v>314</v>
      </c>
      <c r="C46" s="52">
        <v>200</v>
      </c>
      <c r="D46" s="52" t="s">
        <v>315</v>
      </c>
      <c r="E46" s="52" t="s">
        <v>316</v>
      </c>
      <c r="F46" s="35" t="s">
        <v>239</v>
      </c>
      <c r="G46" s="52" t="s">
        <v>326</v>
      </c>
      <c r="H46" s="65"/>
      <c r="I46" s="65"/>
      <c r="J46" s="66">
        <v>17019534</v>
      </c>
      <c r="K46" s="65"/>
      <c r="L46" s="65"/>
      <c r="M46" s="66">
        <v>84599723</v>
      </c>
      <c r="N46" s="65"/>
      <c r="O46" s="65"/>
      <c r="P46" s="52">
        <v>0</v>
      </c>
      <c r="Q46" s="65"/>
      <c r="R46" s="65"/>
      <c r="S46" s="52">
        <v>0</v>
      </c>
      <c r="T46" s="65"/>
      <c r="U46" s="65"/>
      <c r="V46" s="67">
        <v>0</v>
      </c>
      <c r="W46" s="65"/>
      <c r="X46" s="65"/>
      <c r="Y46" s="67">
        <v>0</v>
      </c>
      <c r="Z46" s="65"/>
      <c r="AA46" s="65"/>
      <c r="AB46" s="67">
        <v>0</v>
      </c>
      <c r="AC46" s="65"/>
      <c r="AD46" s="65"/>
      <c r="AE46" s="67">
        <v>0</v>
      </c>
      <c r="AF46" s="65"/>
      <c r="AG46" s="65"/>
      <c r="AH46" s="67">
        <v>7642521.5899999999</v>
      </c>
      <c r="AI46" s="65"/>
      <c r="AJ46" s="65"/>
      <c r="AK46" s="67">
        <v>7642521.5899999999</v>
      </c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52" t="s">
        <v>165</v>
      </c>
      <c r="BX46" s="160"/>
    </row>
    <row r="47" spans="1:76" s="61" customFormat="1" ht="36" x14ac:dyDescent="0.25">
      <c r="A47" s="52" t="s">
        <v>145</v>
      </c>
      <c r="B47" s="52" t="s">
        <v>317</v>
      </c>
      <c r="C47" s="52">
        <v>356</v>
      </c>
      <c r="D47" s="52" t="s">
        <v>342</v>
      </c>
      <c r="E47" s="52" t="s">
        <v>127</v>
      </c>
      <c r="F47" s="35" t="s">
        <v>239</v>
      </c>
      <c r="G47" s="52" t="s">
        <v>326</v>
      </c>
      <c r="H47" s="65"/>
      <c r="I47" s="65"/>
      <c r="J47" s="66">
        <v>2</v>
      </c>
      <c r="K47" s="65"/>
      <c r="L47" s="65"/>
      <c r="M47" s="66" t="s">
        <v>320</v>
      </c>
      <c r="N47" s="65"/>
      <c r="O47" s="65"/>
      <c r="P47" s="52">
        <v>0</v>
      </c>
      <c r="Q47" s="65"/>
      <c r="R47" s="65"/>
      <c r="S47" s="52">
        <v>0</v>
      </c>
      <c r="T47" s="65"/>
      <c r="U47" s="65"/>
      <c r="V47" s="52">
        <v>0</v>
      </c>
      <c r="W47" s="65"/>
      <c r="X47" s="65"/>
      <c r="Y47" s="52">
        <v>0</v>
      </c>
      <c r="Z47" s="65"/>
      <c r="AA47" s="65"/>
      <c r="AB47" s="52">
        <v>0</v>
      </c>
      <c r="AC47" s="65"/>
      <c r="AD47" s="65"/>
      <c r="AE47" s="52">
        <v>0</v>
      </c>
      <c r="AF47" s="65"/>
      <c r="AG47" s="65"/>
      <c r="AH47" s="52">
        <v>16</v>
      </c>
      <c r="AI47" s="65"/>
      <c r="AJ47" s="65"/>
      <c r="AK47" s="52">
        <v>16</v>
      </c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52" t="s">
        <v>952</v>
      </c>
      <c r="BX47" s="159"/>
    </row>
    <row r="48" spans="1:76" s="61" customFormat="1" ht="72" x14ac:dyDescent="0.25">
      <c r="A48" s="52" t="s">
        <v>145</v>
      </c>
      <c r="B48" s="52" t="s">
        <v>319</v>
      </c>
      <c r="C48" s="52">
        <v>94</v>
      </c>
      <c r="D48" s="52" t="s">
        <v>267</v>
      </c>
      <c r="E48" s="52" t="s">
        <v>127</v>
      </c>
      <c r="F48" s="35" t="s">
        <v>239</v>
      </c>
      <c r="G48" s="52" t="s">
        <v>240</v>
      </c>
      <c r="H48" s="65"/>
      <c r="I48" s="65"/>
      <c r="J48" s="66">
        <v>16</v>
      </c>
      <c r="K48" s="65"/>
      <c r="L48" s="65"/>
      <c r="M48" s="66">
        <v>79</v>
      </c>
      <c r="N48" s="65"/>
      <c r="O48" s="65"/>
      <c r="P48" s="52">
        <v>0</v>
      </c>
      <c r="Q48" s="65"/>
      <c r="R48" s="65"/>
      <c r="S48" s="52">
        <v>0</v>
      </c>
      <c r="T48" s="65"/>
      <c r="U48" s="65"/>
      <c r="V48" s="52">
        <v>0</v>
      </c>
      <c r="W48" s="65"/>
      <c r="X48" s="65"/>
      <c r="Y48" s="52">
        <v>0</v>
      </c>
      <c r="Z48" s="65"/>
      <c r="AA48" s="65"/>
      <c r="AB48" s="52">
        <v>0</v>
      </c>
      <c r="AC48" s="65"/>
      <c r="AD48" s="65"/>
      <c r="AE48" s="52">
        <v>0</v>
      </c>
      <c r="AF48" s="65"/>
      <c r="AG48" s="65"/>
      <c r="AH48" s="32">
        <v>0</v>
      </c>
      <c r="AI48" s="65"/>
      <c r="AJ48" s="65"/>
      <c r="AK48" s="52">
        <f t="shared" ref="AK48:AK49" si="4">AH48-AB48</f>
        <v>0</v>
      </c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52" t="s">
        <v>948</v>
      </c>
      <c r="BX48" s="159"/>
    </row>
    <row r="49" spans="1:76" s="61" customFormat="1" ht="72" x14ac:dyDescent="0.25">
      <c r="A49" s="52" t="s">
        <v>145</v>
      </c>
      <c r="B49" s="52" t="s">
        <v>319</v>
      </c>
      <c r="C49" s="52">
        <v>93</v>
      </c>
      <c r="D49" s="52" t="s">
        <v>266</v>
      </c>
      <c r="E49" s="52" t="s">
        <v>127</v>
      </c>
      <c r="F49" s="35" t="s">
        <v>239</v>
      </c>
      <c r="G49" s="52" t="s">
        <v>326</v>
      </c>
      <c r="H49" s="65"/>
      <c r="I49" s="65"/>
      <c r="J49" s="66" t="s">
        <v>320</v>
      </c>
      <c r="K49" s="65"/>
      <c r="L49" s="65"/>
      <c r="M49" s="66">
        <v>12</v>
      </c>
      <c r="N49" s="65"/>
      <c r="O49" s="65"/>
      <c r="P49" s="52">
        <v>0</v>
      </c>
      <c r="Q49" s="65"/>
      <c r="R49" s="65"/>
      <c r="S49" s="52">
        <v>0</v>
      </c>
      <c r="T49" s="65"/>
      <c r="U49" s="65"/>
      <c r="V49" s="52">
        <v>0</v>
      </c>
      <c r="W49" s="65"/>
      <c r="X49" s="65"/>
      <c r="Y49" s="52">
        <v>0</v>
      </c>
      <c r="Z49" s="65"/>
      <c r="AA49" s="65"/>
      <c r="AB49" s="52">
        <v>0</v>
      </c>
      <c r="AC49" s="65"/>
      <c r="AD49" s="65"/>
      <c r="AE49" s="52">
        <v>0</v>
      </c>
      <c r="AF49" s="65"/>
      <c r="AG49" s="65"/>
      <c r="AH49" s="32">
        <v>0</v>
      </c>
      <c r="AI49" s="65"/>
      <c r="AJ49" s="65"/>
      <c r="AK49" s="52">
        <f t="shared" si="4"/>
        <v>0</v>
      </c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52" t="s">
        <v>948</v>
      </c>
      <c r="BX49" s="159"/>
    </row>
    <row r="52" spans="1:76" x14ac:dyDescent="0.25">
      <c r="A52" s="74" t="s">
        <v>343</v>
      </c>
    </row>
  </sheetData>
  <autoFilter ref="A5:BV50"/>
  <mergeCells count="35">
    <mergeCell ref="AC4:AE4"/>
    <mergeCell ref="AF4:AH4"/>
    <mergeCell ref="AI4:AK4"/>
    <mergeCell ref="AL4:AN4"/>
    <mergeCell ref="AO4:AQ4"/>
    <mergeCell ref="AR4:AT4"/>
    <mergeCell ref="AX3:BC3"/>
    <mergeCell ref="BD3:BI3"/>
    <mergeCell ref="BJ3:BO3"/>
    <mergeCell ref="BP3:BV3"/>
    <mergeCell ref="BM4:BO4"/>
    <mergeCell ref="BP4:BR4"/>
    <mergeCell ref="BS4:BU4"/>
    <mergeCell ref="AU4:AW4"/>
    <mergeCell ref="AX4:AZ4"/>
    <mergeCell ref="BA4:BC4"/>
    <mergeCell ref="BD4:BF4"/>
    <mergeCell ref="BG4:BI4"/>
    <mergeCell ref="BJ4:BL4"/>
    <mergeCell ref="Z4:AB4"/>
    <mergeCell ref="A1:I1"/>
    <mergeCell ref="N2:BV2"/>
    <mergeCell ref="H3:J3"/>
    <mergeCell ref="K3:M3"/>
    <mergeCell ref="N3:S3"/>
    <mergeCell ref="T3:Y3"/>
    <mergeCell ref="Z3:AE3"/>
    <mergeCell ref="AF3:AK3"/>
    <mergeCell ref="AL3:AQ3"/>
    <mergeCell ref="AR3:AW3"/>
    <mergeCell ref="A4:M4"/>
    <mergeCell ref="N4:P4"/>
    <mergeCell ref="Q4:S4"/>
    <mergeCell ref="T4:V4"/>
    <mergeCell ref="W4:Y4"/>
  </mergeCells>
  <dataValidations count="1">
    <dataValidation type="textLength" operator="lessThanOrEqual" allowBlank="1" showInputMessage="1" showErrorMessage="1" sqref="BV6:BV49">
      <formula1>875</formula1>
    </dataValidation>
  </dataValidations>
  <pageMargins left="0.70866141732283472" right="0.70866141732283472" top="0.74803149606299213" bottom="0.74803149606299213" header="0.31496062992125984" footer="0.31496062992125984"/>
  <pageSetup paperSize="9" scale="38" fitToHeight="0" orientation="landscape" horizontalDpi="300" verticalDpi="300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1:L26"/>
  <sheetViews>
    <sheetView zoomScaleNormal="100" workbookViewId="0">
      <pane xSplit="1" ySplit="4" topLeftCell="B5" activePane="bottomRight" state="frozen"/>
      <selection activeCell="H509" sqref="H509"/>
      <selection pane="topRight" activeCell="H509" sqref="H509"/>
      <selection pane="bottomLeft" activeCell="H509" sqref="H509"/>
      <selection pane="bottomRight"/>
    </sheetView>
  </sheetViews>
  <sheetFormatPr defaultRowHeight="12" x14ac:dyDescent="0.2"/>
  <cols>
    <col min="1" max="1" width="11.42578125" style="48" customWidth="1"/>
    <col min="2" max="2" width="13" style="48" customWidth="1"/>
    <col min="3" max="4" width="17.42578125" style="48" customWidth="1"/>
    <col min="5" max="7" width="18" style="48" customWidth="1"/>
    <col min="8" max="8" width="22.85546875" style="48" customWidth="1"/>
    <col min="9" max="10" width="18" style="48" customWidth="1"/>
    <col min="11" max="11" width="22.5703125" style="48" customWidth="1"/>
    <col min="12" max="12" width="18" style="48" customWidth="1"/>
    <col min="13" max="16384" width="9.140625" style="48"/>
  </cols>
  <sheetData>
    <row r="1" spans="1:12" ht="21" customHeight="1" x14ac:dyDescent="0.2">
      <c r="A1" s="1" t="s">
        <v>344</v>
      </c>
    </row>
    <row r="2" spans="1:12" x14ac:dyDescent="0.2">
      <c r="A2" s="75">
        <v>1</v>
      </c>
      <c r="B2" s="75">
        <v>2</v>
      </c>
      <c r="C2" s="75">
        <v>3</v>
      </c>
      <c r="D2" s="75">
        <v>4</v>
      </c>
      <c r="E2" s="75">
        <v>5</v>
      </c>
      <c r="F2" s="75">
        <v>6</v>
      </c>
      <c r="G2" s="75">
        <v>7</v>
      </c>
      <c r="H2" s="75">
        <v>8</v>
      </c>
      <c r="I2" s="75">
        <v>9</v>
      </c>
      <c r="J2" s="75">
        <v>10</v>
      </c>
      <c r="K2" s="75">
        <v>11</v>
      </c>
      <c r="L2" s="75">
        <v>12</v>
      </c>
    </row>
    <row r="3" spans="1:12" s="53" customFormat="1" ht="29.25" customHeight="1" x14ac:dyDescent="0.25">
      <c r="A3" s="187" t="s">
        <v>345</v>
      </c>
      <c r="B3" s="187"/>
      <c r="C3" s="187"/>
      <c r="D3" s="187"/>
      <c r="E3" s="187"/>
      <c r="F3" s="187"/>
      <c r="G3" s="187" t="s">
        <v>346</v>
      </c>
      <c r="H3" s="187"/>
      <c r="I3" s="187"/>
      <c r="J3" s="187"/>
      <c r="K3" s="187"/>
      <c r="L3" s="187"/>
    </row>
    <row r="4" spans="1:12" ht="231.75" customHeight="1" x14ac:dyDescent="0.2">
      <c r="A4" s="76" t="s">
        <v>294</v>
      </c>
      <c r="B4" s="76" t="s">
        <v>179</v>
      </c>
      <c r="C4" s="76" t="s">
        <v>299</v>
      </c>
      <c r="D4" s="76" t="s">
        <v>347</v>
      </c>
      <c r="E4" s="76" t="s">
        <v>348</v>
      </c>
      <c r="F4" s="76" t="s">
        <v>349</v>
      </c>
      <c r="G4" s="76" t="s">
        <v>350</v>
      </c>
      <c r="H4" s="76" t="s">
        <v>351</v>
      </c>
      <c r="I4" s="76" t="s">
        <v>352</v>
      </c>
      <c r="J4" s="76" t="s">
        <v>353</v>
      </c>
      <c r="K4" s="76" t="s">
        <v>354</v>
      </c>
      <c r="L4" s="76" t="s">
        <v>355</v>
      </c>
    </row>
    <row r="5" spans="1:12" ht="16.5" customHeight="1" x14ac:dyDescent="0.2">
      <c r="A5" s="52">
        <v>1</v>
      </c>
      <c r="B5" s="52" t="s">
        <v>185</v>
      </c>
      <c r="C5" s="52" t="s">
        <v>18</v>
      </c>
      <c r="D5" s="52" t="s">
        <v>15</v>
      </c>
      <c r="E5" s="77">
        <v>2151095269</v>
      </c>
      <c r="F5" s="78">
        <v>0.85</v>
      </c>
      <c r="G5" s="101">
        <v>1227654432.5599999</v>
      </c>
      <c r="H5" s="104">
        <v>0.5707113256451497</v>
      </c>
      <c r="I5" s="101">
        <v>956239357.39999998</v>
      </c>
      <c r="J5" s="101">
        <v>28248445.059999999</v>
      </c>
      <c r="K5" s="104">
        <v>1.3132121792602947E-2</v>
      </c>
      <c r="L5" s="32">
        <v>351</v>
      </c>
    </row>
    <row r="6" spans="1:12" ht="16.5" customHeight="1" x14ac:dyDescent="0.2">
      <c r="A6" s="52">
        <v>2</v>
      </c>
      <c r="B6" s="52" t="s">
        <v>185</v>
      </c>
      <c r="C6" s="52" t="s">
        <v>18</v>
      </c>
      <c r="D6" s="52" t="s">
        <v>15</v>
      </c>
      <c r="E6" s="77">
        <v>4127263725</v>
      </c>
      <c r="F6" s="78">
        <v>0.85</v>
      </c>
      <c r="G6" s="101">
        <v>2945261241.5999999</v>
      </c>
      <c r="H6" s="104">
        <v>0.71361110843480202</v>
      </c>
      <c r="I6" s="101">
        <v>2922512429.98</v>
      </c>
      <c r="J6" s="101">
        <v>229024771.86000001</v>
      </c>
      <c r="K6" s="104">
        <v>5.5490704524824137E-2</v>
      </c>
      <c r="L6" s="32">
        <v>555</v>
      </c>
    </row>
    <row r="7" spans="1:12" ht="16.5" customHeight="1" x14ac:dyDescent="0.2">
      <c r="A7" s="52">
        <v>3</v>
      </c>
      <c r="B7" s="52" t="s">
        <v>185</v>
      </c>
      <c r="C7" s="52" t="s">
        <v>18</v>
      </c>
      <c r="D7" s="52" t="s">
        <v>15</v>
      </c>
      <c r="E7" s="77">
        <v>11214561037</v>
      </c>
      <c r="F7" s="78">
        <v>0.85</v>
      </c>
      <c r="G7" s="101">
        <v>6528115865.0299997</v>
      </c>
      <c r="H7" s="104">
        <v>0.58211069015469297</v>
      </c>
      <c r="I7" s="101">
        <v>6516082915.5900002</v>
      </c>
      <c r="J7" s="101">
        <v>3667680384.52</v>
      </c>
      <c r="K7" s="104">
        <v>0.32704627246838175</v>
      </c>
      <c r="L7" s="32">
        <v>57</v>
      </c>
    </row>
    <row r="8" spans="1:12" ht="16.5" customHeight="1" x14ac:dyDescent="0.2">
      <c r="A8" s="52">
        <v>4</v>
      </c>
      <c r="B8" s="52" t="s">
        <v>239</v>
      </c>
      <c r="C8" s="52" t="s">
        <v>356</v>
      </c>
      <c r="D8" s="52" t="s">
        <v>15</v>
      </c>
      <c r="E8" s="77">
        <v>3419432928</v>
      </c>
      <c r="F8" s="78">
        <v>0.85</v>
      </c>
      <c r="G8" s="101">
        <v>2077113622.98</v>
      </c>
      <c r="H8" s="104">
        <v>0.60744388520434811</v>
      </c>
      <c r="I8" s="101">
        <v>2077113622.98</v>
      </c>
      <c r="J8" s="101">
        <v>684550906.42999995</v>
      </c>
      <c r="K8" s="104">
        <v>0.20019427807007417</v>
      </c>
      <c r="L8" s="33">
        <v>41</v>
      </c>
    </row>
    <row r="9" spans="1:12" ht="16.5" customHeight="1" x14ac:dyDescent="0.2">
      <c r="A9" s="52">
        <v>4</v>
      </c>
      <c r="B9" s="52" t="s">
        <v>239</v>
      </c>
      <c r="C9" s="52" t="s">
        <v>357</v>
      </c>
      <c r="D9" s="52" t="s">
        <v>15</v>
      </c>
      <c r="E9" s="77">
        <v>79735240</v>
      </c>
      <c r="F9" s="78">
        <v>0.8</v>
      </c>
      <c r="G9" s="101">
        <v>76008321.420000002</v>
      </c>
      <c r="H9" s="104">
        <v>0.9532588278407389</v>
      </c>
      <c r="I9" s="101">
        <v>76008321.420000002</v>
      </c>
      <c r="J9" s="101">
        <v>13216268.869999999</v>
      </c>
      <c r="K9" s="104">
        <v>0.16575191684379453</v>
      </c>
      <c r="L9" s="33">
        <v>1</v>
      </c>
    </row>
    <row r="10" spans="1:12" ht="16.5" customHeight="1" x14ac:dyDescent="0.2">
      <c r="A10" s="52">
        <v>5</v>
      </c>
      <c r="B10" s="52" t="s">
        <v>185</v>
      </c>
      <c r="C10" s="52" t="s">
        <v>18</v>
      </c>
      <c r="D10" s="52" t="s">
        <v>15</v>
      </c>
      <c r="E10" s="77">
        <v>5893764706</v>
      </c>
      <c r="F10" s="78">
        <v>0.85</v>
      </c>
      <c r="G10" s="101">
        <v>2915864557.4299998</v>
      </c>
      <c r="H10" s="104">
        <v>0.49473718461505201</v>
      </c>
      <c r="I10" s="101">
        <v>2913670814.5999999</v>
      </c>
      <c r="J10" s="101">
        <v>603282855.64999998</v>
      </c>
      <c r="K10" s="104">
        <v>0.10235950801290776</v>
      </c>
      <c r="L10" s="33">
        <v>34</v>
      </c>
    </row>
    <row r="11" spans="1:12" ht="16.5" customHeight="1" x14ac:dyDescent="0.2">
      <c r="A11" s="52">
        <v>6</v>
      </c>
      <c r="B11" s="52" t="s">
        <v>185</v>
      </c>
      <c r="C11" s="52" t="s">
        <v>18</v>
      </c>
      <c r="D11" s="52" t="s">
        <v>15</v>
      </c>
      <c r="E11" s="77">
        <v>2704921948</v>
      </c>
      <c r="F11" s="78">
        <v>0.85</v>
      </c>
      <c r="G11" s="101">
        <v>3064701006.6799998</v>
      </c>
      <c r="H11" s="104">
        <v>1.1330090352315039</v>
      </c>
      <c r="I11" s="101">
        <v>2631956181.1900001</v>
      </c>
      <c r="J11" s="101">
        <v>196599393.13</v>
      </c>
      <c r="K11" s="104">
        <v>7.2682094681276913E-2</v>
      </c>
      <c r="L11" s="33">
        <v>45</v>
      </c>
    </row>
    <row r="12" spans="1:12" ht="16.5" customHeight="1" x14ac:dyDescent="0.2">
      <c r="A12" s="52">
        <v>7</v>
      </c>
      <c r="B12" s="52" t="s">
        <v>239</v>
      </c>
      <c r="C12" s="52" t="s">
        <v>356</v>
      </c>
      <c r="D12" s="52" t="s">
        <v>15</v>
      </c>
      <c r="E12" s="77">
        <v>1143302280</v>
      </c>
      <c r="F12" s="78">
        <v>0.85</v>
      </c>
      <c r="G12" s="101">
        <v>1184852149.6700001</v>
      </c>
      <c r="H12" s="104">
        <v>1.0363419809413834</v>
      </c>
      <c r="I12" s="101">
        <v>779266066.47000003</v>
      </c>
      <c r="J12" s="101">
        <v>136678287.86000001</v>
      </c>
      <c r="K12" s="104">
        <v>0.1195469389425166</v>
      </c>
      <c r="L12" s="33">
        <v>41</v>
      </c>
    </row>
    <row r="13" spans="1:12" ht="16.5" customHeight="1" x14ac:dyDescent="0.2">
      <c r="A13" s="52">
        <v>7</v>
      </c>
      <c r="B13" s="52" t="s">
        <v>239</v>
      </c>
      <c r="C13" s="52" t="s">
        <v>357</v>
      </c>
      <c r="D13" s="52" t="s">
        <v>15</v>
      </c>
      <c r="E13" s="77">
        <v>35241329</v>
      </c>
      <c r="F13" s="78">
        <v>0.8</v>
      </c>
      <c r="G13" s="101">
        <v>20763974.399999999</v>
      </c>
      <c r="H13" s="104">
        <v>0.58919385247928646</v>
      </c>
      <c r="I13" s="101">
        <v>18097540.489999998</v>
      </c>
      <c r="J13" s="101">
        <v>994056.74</v>
      </c>
      <c r="K13" s="104">
        <v>2.8207129759493462E-2</v>
      </c>
      <c r="L13" s="33">
        <v>8</v>
      </c>
    </row>
    <row r="14" spans="1:12" ht="16.5" customHeight="1" x14ac:dyDescent="0.2">
      <c r="A14" s="52">
        <v>8</v>
      </c>
      <c r="B14" s="52" t="s">
        <v>239</v>
      </c>
      <c r="C14" s="52" t="s">
        <v>356</v>
      </c>
      <c r="D14" s="52" t="s">
        <v>15</v>
      </c>
      <c r="E14" s="77">
        <v>490047257</v>
      </c>
      <c r="F14" s="78">
        <v>0.85</v>
      </c>
      <c r="G14" s="101">
        <v>425727350.33999997</v>
      </c>
      <c r="H14" s="104">
        <v>0.86874754272933308</v>
      </c>
      <c r="I14" s="101">
        <v>404834767.94</v>
      </c>
      <c r="J14" s="101">
        <v>25311807.379999999</v>
      </c>
      <c r="K14" s="104">
        <v>5.1651768310989644E-2</v>
      </c>
      <c r="L14" s="33">
        <v>119</v>
      </c>
    </row>
    <row r="15" spans="1:12" ht="16.5" customHeight="1" x14ac:dyDescent="0.2">
      <c r="A15" s="52">
        <v>8</v>
      </c>
      <c r="B15" s="52" t="s">
        <v>239</v>
      </c>
      <c r="C15" s="52" t="s">
        <v>357</v>
      </c>
      <c r="D15" s="52" t="s">
        <v>15</v>
      </c>
      <c r="E15" s="77">
        <v>63449792</v>
      </c>
      <c r="F15" s="78">
        <v>0.8</v>
      </c>
      <c r="G15" s="101">
        <v>59815793.270000003</v>
      </c>
      <c r="H15" s="104">
        <v>0.94272638860660096</v>
      </c>
      <c r="I15" s="101">
        <v>58561628.780000001</v>
      </c>
      <c r="J15" s="101">
        <v>408060.11</v>
      </c>
      <c r="K15" s="104">
        <v>6.4312284900792105E-3</v>
      </c>
      <c r="L15" s="33">
        <v>23</v>
      </c>
    </row>
    <row r="16" spans="1:12" ht="16.5" customHeight="1" x14ac:dyDescent="0.2">
      <c r="A16" s="52">
        <v>9</v>
      </c>
      <c r="B16" s="52" t="s">
        <v>239</v>
      </c>
      <c r="C16" s="52" t="s">
        <v>356</v>
      </c>
      <c r="D16" s="52" t="s">
        <v>15</v>
      </c>
      <c r="E16" s="77">
        <v>471288529</v>
      </c>
      <c r="F16" s="78">
        <v>0.85</v>
      </c>
      <c r="G16" s="101">
        <v>286086786.88999999</v>
      </c>
      <c r="H16" s="104">
        <v>0.60703108453972154</v>
      </c>
      <c r="I16" s="101">
        <v>280941833.06999999</v>
      </c>
      <c r="J16" s="101">
        <v>45520807.630000003</v>
      </c>
      <c r="K16" s="104">
        <v>9.6587981308579665E-2</v>
      </c>
      <c r="L16" s="33">
        <v>199</v>
      </c>
    </row>
    <row r="17" spans="1:12" ht="16.5" customHeight="1" x14ac:dyDescent="0.2">
      <c r="A17" s="52">
        <v>9</v>
      </c>
      <c r="B17" s="52" t="s">
        <v>239</v>
      </c>
      <c r="C17" s="52" t="s">
        <v>357</v>
      </c>
      <c r="D17" s="52" t="s">
        <v>15</v>
      </c>
      <c r="E17" s="77">
        <v>84599723</v>
      </c>
      <c r="F17" s="78">
        <v>0.8</v>
      </c>
      <c r="G17" s="101">
        <v>68451070.040000007</v>
      </c>
      <c r="H17" s="104">
        <v>0.80911695230964298</v>
      </c>
      <c r="I17" s="101">
        <v>68292206.959999993</v>
      </c>
      <c r="J17" s="101">
        <v>7701797.0999999996</v>
      </c>
      <c r="K17" s="104">
        <v>9.1038088859936334E-2</v>
      </c>
      <c r="L17" s="33">
        <v>39</v>
      </c>
    </row>
    <row r="18" spans="1:12" ht="16.5" customHeight="1" x14ac:dyDescent="0.2">
      <c r="A18" s="52">
        <v>10</v>
      </c>
      <c r="B18" s="52" t="s">
        <v>185</v>
      </c>
      <c r="C18" s="52" t="s">
        <v>18</v>
      </c>
      <c r="D18" s="52" t="s">
        <v>15</v>
      </c>
      <c r="E18" s="77">
        <v>388235295</v>
      </c>
      <c r="F18" s="78">
        <v>0.85</v>
      </c>
      <c r="G18" s="101">
        <v>142571358.31</v>
      </c>
      <c r="H18" s="104">
        <v>0.36722925541841839</v>
      </c>
      <c r="I18" s="101">
        <v>142571358.31</v>
      </c>
      <c r="J18" s="101">
        <v>65080490.850000001</v>
      </c>
      <c r="K18" s="104">
        <v>0.16763156695992826</v>
      </c>
      <c r="L18" s="33">
        <v>19</v>
      </c>
    </row>
    <row r="19" spans="1:12" ht="16.5" customHeight="1" x14ac:dyDescent="0.2">
      <c r="A19" s="79" t="s">
        <v>15</v>
      </c>
      <c r="B19" s="79" t="s">
        <v>239</v>
      </c>
      <c r="C19" s="79" t="s">
        <v>356</v>
      </c>
      <c r="D19" s="52" t="s">
        <v>165</v>
      </c>
      <c r="E19" s="80">
        <v>5524070994</v>
      </c>
      <c r="F19" s="81">
        <v>0.85</v>
      </c>
      <c r="G19" s="102">
        <v>3973779909.8800001</v>
      </c>
      <c r="H19" s="105">
        <v>0.71935713972469628</v>
      </c>
      <c r="I19" s="102">
        <v>3542156290.46</v>
      </c>
      <c r="J19" s="102">
        <v>892061809.29999995</v>
      </c>
      <c r="K19" s="105">
        <v>0.16148630426164287</v>
      </c>
      <c r="L19" s="106">
        <v>400</v>
      </c>
    </row>
    <row r="20" spans="1:12" ht="16.5" customHeight="1" x14ac:dyDescent="0.2">
      <c r="A20" s="79" t="s">
        <v>15</v>
      </c>
      <c r="B20" s="79" t="s">
        <v>239</v>
      </c>
      <c r="C20" s="79" t="s">
        <v>357</v>
      </c>
      <c r="D20" s="52" t="s">
        <v>165</v>
      </c>
      <c r="E20" s="80">
        <v>263026084</v>
      </c>
      <c r="F20" s="81">
        <v>0.8</v>
      </c>
      <c r="G20" s="102">
        <v>225039159.13</v>
      </c>
      <c r="H20" s="105">
        <v>0.8555773469600072</v>
      </c>
      <c r="I20" s="102">
        <v>220959697.64999998</v>
      </c>
      <c r="J20" s="102">
        <v>22320182.82</v>
      </c>
      <c r="K20" s="105">
        <v>8.4859199059512294E-2</v>
      </c>
      <c r="L20" s="106">
        <v>71</v>
      </c>
    </row>
    <row r="21" spans="1:12" ht="16.5" customHeight="1" x14ac:dyDescent="0.2">
      <c r="A21" s="79" t="s">
        <v>15</v>
      </c>
      <c r="B21" s="79" t="s">
        <v>185</v>
      </c>
      <c r="C21" s="79" t="s">
        <v>18</v>
      </c>
      <c r="D21" s="52" t="s">
        <v>165</v>
      </c>
      <c r="E21" s="80">
        <v>26479841980</v>
      </c>
      <c r="F21" s="81">
        <v>0.85</v>
      </c>
      <c r="G21" s="102">
        <v>16824168461.609999</v>
      </c>
      <c r="H21" s="105">
        <v>0.63535758537823417</v>
      </c>
      <c r="I21" s="102">
        <v>16083033057.070002</v>
      </c>
      <c r="J21" s="102">
        <v>4789916341.0700006</v>
      </c>
      <c r="K21" s="105">
        <v>0.1808891588056977</v>
      </c>
      <c r="L21" s="106">
        <v>1061</v>
      </c>
    </row>
    <row r="22" spans="1:12" x14ac:dyDescent="0.2">
      <c r="G22" s="103"/>
      <c r="H22" s="103"/>
      <c r="I22" s="103"/>
      <c r="J22" s="103"/>
      <c r="K22" s="103"/>
      <c r="L22" s="107"/>
    </row>
    <row r="23" spans="1:12" ht="25.5" customHeight="1" x14ac:dyDescent="0.2">
      <c r="A23" s="79" t="s">
        <v>15</v>
      </c>
      <c r="B23" s="79" t="s">
        <v>165</v>
      </c>
      <c r="C23" s="79" t="s">
        <v>165</v>
      </c>
      <c r="D23" s="52" t="s">
        <v>165</v>
      </c>
      <c r="E23" s="80">
        <v>32266939058</v>
      </c>
      <c r="F23" s="81">
        <v>0.84960000000000002</v>
      </c>
      <c r="G23" s="102">
        <v>21022987530.619999</v>
      </c>
      <c r="H23" s="105">
        <v>0.65153336958399011</v>
      </c>
      <c r="I23" s="102">
        <v>19846149045.18</v>
      </c>
      <c r="J23" s="102">
        <v>5704298333.1900005</v>
      </c>
      <c r="K23" s="105">
        <v>0.1767846129729409</v>
      </c>
      <c r="L23" s="106">
        <v>1532</v>
      </c>
    </row>
    <row r="25" spans="1:12" ht="14.25" x14ac:dyDescent="0.2">
      <c r="A25" s="48" t="s">
        <v>358</v>
      </c>
    </row>
    <row r="26" spans="1:12" ht="14.25" x14ac:dyDescent="0.2">
      <c r="A26" s="48" t="s">
        <v>359</v>
      </c>
    </row>
  </sheetData>
  <autoFilter ref="A4:L4"/>
  <mergeCells count="2">
    <mergeCell ref="A3:F3"/>
    <mergeCell ref="G3:L3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horizontalDpi="300" verticalDpi="300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R406"/>
  <sheetViews>
    <sheetView zoomScaleNormal="100" workbookViewId="0">
      <pane xSplit="4" ySplit="3" topLeftCell="E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9.28515625" style="82" customWidth="1"/>
    <col min="2" max="2" width="11.42578125" style="82" customWidth="1"/>
    <col min="3" max="3" width="18.42578125" style="83" customWidth="1"/>
    <col min="4" max="4" width="12.7109375" style="82" bestFit="1" customWidth="1"/>
    <col min="5" max="7" width="13.85546875" style="82" bestFit="1" customWidth="1"/>
    <col min="8" max="8" width="16" style="82" bestFit="1" customWidth="1"/>
    <col min="9" max="9" width="14.85546875" style="82" bestFit="1" customWidth="1"/>
    <col min="10" max="10" width="15.140625" style="82" bestFit="1" customWidth="1"/>
    <col min="11" max="11" width="11.42578125" style="82" bestFit="1" customWidth="1"/>
    <col min="12" max="14" width="18.42578125" style="82" customWidth="1"/>
    <col min="15" max="15" width="12.5703125" style="82" customWidth="1"/>
    <col min="16" max="16" width="11.28515625" style="82" bestFit="1" customWidth="1"/>
    <col min="17" max="16384" width="9.140625" style="82"/>
  </cols>
  <sheetData>
    <row r="1" spans="1:18" ht="21" customHeight="1" x14ac:dyDescent="0.25">
      <c r="A1" s="1" t="s">
        <v>360</v>
      </c>
    </row>
    <row r="2" spans="1:18" s="55" customFormat="1" ht="24.75" customHeight="1" x14ac:dyDescent="0.25">
      <c r="A2" s="188" t="s">
        <v>294</v>
      </c>
      <c r="B2" s="190" t="s">
        <v>361</v>
      </c>
      <c r="C2" s="191"/>
      <c r="D2" s="190" t="s">
        <v>362</v>
      </c>
      <c r="E2" s="192"/>
      <c r="F2" s="192"/>
      <c r="G2" s="192"/>
      <c r="H2" s="192"/>
      <c r="I2" s="192"/>
      <c r="J2" s="192"/>
      <c r="K2" s="191"/>
      <c r="L2" s="190" t="s">
        <v>363</v>
      </c>
      <c r="M2" s="192"/>
      <c r="N2" s="192"/>
      <c r="O2" s="191"/>
    </row>
    <row r="3" spans="1:18" s="55" customFormat="1" ht="87.75" customHeight="1" x14ac:dyDescent="0.25">
      <c r="A3" s="189"/>
      <c r="B3" s="84" t="s">
        <v>179</v>
      </c>
      <c r="C3" s="84" t="s">
        <v>299</v>
      </c>
      <c r="D3" s="84" t="s">
        <v>364</v>
      </c>
      <c r="E3" s="84" t="s">
        <v>365</v>
      </c>
      <c r="F3" s="84" t="s">
        <v>366</v>
      </c>
      <c r="G3" s="84" t="s">
        <v>367</v>
      </c>
      <c r="H3" s="84" t="s">
        <v>368</v>
      </c>
      <c r="I3" s="84" t="s">
        <v>369</v>
      </c>
      <c r="J3" s="84" t="s">
        <v>370</v>
      </c>
      <c r="K3" s="84" t="s">
        <v>371</v>
      </c>
      <c r="L3" s="84" t="s">
        <v>372</v>
      </c>
      <c r="M3" s="84" t="s">
        <v>373</v>
      </c>
      <c r="N3" s="84" t="s">
        <v>374</v>
      </c>
      <c r="O3" s="84" t="s">
        <v>375</v>
      </c>
    </row>
    <row r="4" spans="1:18" s="28" customFormat="1" ht="12.75" customHeight="1" x14ac:dyDescent="0.25">
      <c r="A4" s="108" t="s">
        <v>614</v>
      </c>
      <c r="B4" s="108" t="s">
        <v>185</v>
      </c>
      <c r="C4" s="33" t="s">
        <v>18</v>
      </c>
      <c r="D4" s="109">
        <v>5</v>
      </c>
      <c r="E4" s="110">
        <v>1</v>
      </c>
      <c r="F4" s="111">
        <v>7</v>
      </c>
      <c r="G4" s="111">
        <v>7</v>
      </c>
      <c r="H4" s="111">
        <v>4</v>
      </c>
      <c r="I4" s="109"/>
      <c r="J4" s="109">
        <v>10</v>
      </c>
      <c r="K4" s="109" t="s">
        <v>376</v>
      </c>
      <c r="L4" s="112">
        <v>4905759.66</v>
      </c>
      <c r="M4" s="112">
        <v>3867576.73</v>
      </c>
      <c r="N4" s="112">
        <v>0</v>
      </c>
      <c r="O4" s="108">
        <v>1</v>
      </c>
      <c r="P4" s="85"/>
      <c r="Q4" s="85"/>
      <c r="R4" s="85"/>
    </row>
    <row r="5" spans="1:18" s="28" customFormat="1" ht="12.75" customHeight="1" x14ac:dyDescent="0.25">
      <c r="A5" s="108" t="s">
        <v>614</v>
      </c>
      <c r="B5" s="108" t="s">
        <v>185</v>
      </c>
      <c r="C5" s="33" t="s">
        <v>18</v>
      </c>
      <c r="D5" s="109">
        <v>5</v>
      </c>
      <c r="E5" s="110">
        <v>1</v>
      </c>
      <c r="F5" s="111">
        <v>7</v>
      </c>
      <c r="G5" s="111">
        <v>7</v>
      </c>
      <c r="H5" s="111">
        <v>4</v>
      </c>
      <c r="I5" s="109"/>
      <c r="J5" s="109">
        <v>10</v>
      </c>
      <c r="K5" s="109" t="s">
        <v>383</v>
      </c>
      <c r="L5" s="112">
        <v>2827210.1</v>
      </c>
      <c r="M5" s="112">
        <v>1754448.05</v>
      </c>
      <c r="N5" s="112">
        <v>0</v>
      </c>
      <c r="O5" s="108">
        <v>1</v>
      </c>
      <c r="P5" s="85"/>
      <c r="Q5" s="85"/>
      <c r="R5" s="85"/>
    </row>
    <row r="6" spans="1:18" s="28" customFormat="1" ht="12.75" customHeight="1" x14ac:dyDescent="0.25">
      <c r="A6" s="108" t="s">
        <v>614</v>
      </c>
      <c r="B6" s="108" t="s">
        <v>185</v>
      </c>
      <c r="C6" s="33" t="s">
        <v>18</v>
      </c>
      <c r="D6" s="109">
        <v>5</v>
      </c>
      <c r="E6" s="110">
        <v>1</v>
      </c>
      <c r="F6" s="111">
        <v>7</v>
      </c>
      <c r="G6" s="111">
        <v>7</v>
      </c>
      <c r="H6" s="111">
        <v>4</v>
      </c>
      <c r="I6" s="109"/>
      <c r="J6" s="109">
        <v>10</v>
      </c>
      <c r="K6" s="109" t="s">
        <v>377</v>
      </c>
      <c r="L6" s="112">
        <v>4780244.6900000004</v>
      </c>
      <c r="M6" s="112">
        <v>1741554.82</v>
      </c>
      <c r="N6" s="112">
        <v>3658006.6</v>
      </c>
      <c r="O6" s="108">
        <v>1</v>
      </c>
      <c r="P6" s="85"/>
      <c r="Q6" s="85"/>
      <c r="R6" s="85"/>
    </row>
    <row r="7" spans="1:18" s="28" customFormat="1" ht="12.75" customHeight="1" x14ac:dyDescent="0.25">
      <c r="A7" s="108" t="s">
        <v>614</v>
      </c>
      <c r="B7" s="108" t="s">
        <v>185</v>
      </c>
      <c r="C7" s="33" t="s">
        <v>18</v>
      </c>
      <c r="D7" s="109">
        <v>5</v>
      </c>
      <c r="E7" s="110">
        <v>1</v>
      </c>
      <c r="F7" s="111">
        <v>7</v>
      </c>
      <c r="G7" s="111">
        <v>7</v>
      </c>
      <c r="H7" s="111">
        <v>4</v>
      </c>
      <c r="I7" s="109"/>
      <c r="J7" s="109">
        <v>10</v>
      </c>
      <c r="K7" s="109" t="s">
        <v>378</v>
      </c>
      <c r="L7" s="112">
        <v>18501860.890000001</v>
      </c>
      <c r="M7" s="112">
        <v>10968245.17</v>
      </c>
      <c r="N7" s="112">
        <v>0</v>
      </c>
      <c r="O7" s="108">
        <v>4</v>
      </c>
      <c r="P7" s="85"/>
      <c r="Q7" s="85"/>
      <c r="R7" s="85"/>
    </row>
    <row r="8" spans="1:18" s="28" customFormat="1" ht="12.75" customHeight="1" x14ac:dyDescent="0.25">
      <c r="A8" s="108" t="s">
        <v>614</v>
      </c>
      <c r="B8" s="108" t="s">
        <v>185</v>
      </c>
      <c r="C8" s="33" t="s">
        <v>18</v>
      </c>
      <c r="D8" s="109">
        <v>5</v>
      </c>
      <c r="E8" s="110">
        <v>1</v>
      </c>
      <c r="F8" s="111">
        <v>7</v>
      </c>
      <c r="G8" s="111">
        <v>7</v>
      </c>
      <c r="H8" s="111">
        <v>4</v>
      </c>
      <c r="I8" s="109"/>
      <c r="J8" s="109">
        <v>10</v>
      </c>
      <c r="K8" s="109" t="s">
        <v>379</v>
      </c>
      <c r="L8" s="112">
        <v>3388127.93</v>
      </c>
      <c r="M8" s="112">
        <v>2053776.89</v>
      </c>
      <c r="N8" s="112">
        <v>0</v>
      </c>
      <c r="O8" s="108">
        <v>1</v>
      </c>
      <c r="P8" s="85"/>
      <c r="Q8" s="85"/>
      <c r="R8" s="85"/>
    </row>
    <row r="9" spans="1:18" s="28" customFormat="1" ht="12.75" customHeight="1" x14ac:dyDescent="0.25">
      <c r="A9" s="108" t="s">
        <v>614</v>
      </c>
      <c r="B9" s="108" t="s">
        <v>185</v>
      </c>
      <c r="C9" s="33" t="s">
        <v>18</v>
      </c>
      <c r="D9" s="109">
        <v>5</v>
      </c>
      <c r="E9" s="110">
        <v>1</v>
      </c>
      <c r="F9" s="111">
        <v>7</v>
      </c>
      <c r="G9" s="111">
        <v>7</v>
      </c>
      <c r="H9" s="111">
        <v>4</v>
      </c>
      <c r="I9" s="109"/>
      <c r="J9" s="109">
        <v>10</v>
      </c>
      <c r="K9" s="109" t="s">
        <v>390</v>
      </c>
      <c r="L9" s="112">
        <v>3154778.99</v>
      </c>
      <c r="M9" s="112">
        <v>2205852.19</v>
      </c>
      <c r="N9" s="112">
        <v>0</v>
      </c>
      <c r="O9" s="108">
        <v>1</v>
      </c>
      <c r="P9" s="85"/>
      <c r="Q9" s="85"/>
      <c r="R9" s="85"/>
    </row>
    <row r="10" spans="1:18" s="1" customFormat="1" ht="12.75" customHeight="1" x14ac:dyDescent="0.25">
      <c r="A10" s="108" t="s">
        <v>614</v>
      </c>
      <c r="B10" s="108" t="s">
        <v>185</v>
      </c>
      <c r="C10" s="33" t="s">
        <v>18</v>
      </c>
      <c r="D10" s="109">
        <v>5</v>
      </c>
      <c r="E10" s="110">
        <v>1</v>
      </c>
      <c r="F10" s="111">
        <v>7</v>
      </c>
      <c r="G10" s="111">
        <v>7</v>
      </c>
      <c r="H10" s="111">
        <v>4</v>
      </c>
      <c r="I10" s="109"/>
      <c r="J10" s="109">
        <v>10</v>
      </c>
      <c r="K10" s="109" t="s">
        <v>385</v>
      </c>
      <c r="L10" s="112">
        <v>91060205.950000003</v>
      </c>
      <c r="M10" s="112">
        <v>91060205.950000003</v>
      </c>
      <c r="N10" s="112">
        <v>0</v>
      </c>
      <c r="O10" s="108">
        <v>2</v>
      </c>
      <c r="P10" s="85"/>
      <c r="Q10" s="85"/>
      <c r="R10" s="85"/>
    </row>
    <row r="11" spans="1:18" s="1" customFormat="1" ht="12.75" customHeight="1" x14ac:dyDescent="0.25">
      <c r="A11" s="108" t="s">
        <v>614</v>
      </c>
      <c r="B11" s="108" t="s">
        <v>185</v>
      </c>
      <c r="C11" s="33" t="s">
        <v>18</v>
      </c>
      <c r="D11" s="109">
        <v>11</v>
      </c>
      <c r="E11" s="110">
        <v>1</v>
      </c>
      <c r="F11" s="111">
        <v>7</v>
      </c>
      <c r="G11" s="111">
        <v>7</v>
      </c>
      <c r="H11" s="111">
        <v>4</v>
      </c>
      <c r="I11" s="109"/>
      <c r="J11" s="109">
        <v>10</v>
      </c>
      <c r="K11" s="109" t="s">
        <v>383</v>
      </c>
      <c r="L11" s="112">
        <v>3312119.69</v>
      </c>
      <c r="M11" s="112">
        <v>3312119.69</v>
      </c>
      <c r="N11" s="112">
        <v>0</v>
      </c>
      <c r="O11" s="108">
        <v>1</v>
      </c>
      <c r="P11" s="85"/>
      <c r="Q11" s="85"/>
      <c r="R11" s="85"/>
    </row>
    <row r="12" spans="1:18" s="1" customFormat="1" ht="12.75" customHeight="1" x14ac:dyDescent="0.25">
      <c r="A12" s="108" t="s">
        <v>614</v>
      </c>
      <c r="B12" s="108" t="s">
        <v>185</v>
      </c>
      <c r="C12" s="33" t="s">
        <v>18</v>
      </c>
      <c r="D12" s="109">
        <v>11</v>
      </c>
      <c r="E12" s="110">
        <v>1</v>
      </c>
      <c r="F12" s="111">
        <v>7</v>
      </c>
      <c r="G12" s="111">
        <v>7</v>
      </c>
      <c r="H12" s="111">
        <v>4</v>
      </c>
      <c r="I12" s="109"/>
      <c r="J12" s="109">
        <v>10</v>
      </c>
      <c r="K12" s="109" t="s">
        <v>384</v>
      </c>
      <c r="L12" s="112">
        <v>4767436.8499999996</v>
      </c>
      <c r="M12" s="112">
        <v>4767436.8499999996</v>
      </c>
      <c r="N12" s="112">
        <v>0</v>
      </c>
      <c r="O12" s="108">
        <v>1</v>
      </c>
      <c r="P12" s="85"/>
      <c r="Q12" s="85"/>
      <c r="R12" s="85"/>
    </row>
    <row r="13" spans="1:18" s="1" customFormat="1" ht="12.75" customHeight="1" x14ac:dyDescent="0.25">
      <c r="A13" s="108" t="s">
        <v>614</v>
      </c>
      <c r="B13" s="108" t="s">
        <v>185</v>
      </c>
      <c r="C13" s="33" t="s">
        <v>18</v>
      </c>
      <c r="D13" s="109">
        <v>11</v>
      </c>
      <c r="E13" s="110">
        <v>1</v>
      </c>
      <c r="F13" s="111">
        <v>7</v>
      </c>
      <c r="G13" s="111">
        <v>7</v>
      </c>
      <c r="H13" s="111">
        <v>4</v>
      </c>
      <c r="I13" s="109"/>
      <c r="J13" s="109">
        <v>10</v>
      </c>
      <c r="K13" s="109" t="s">
        <v>390</v>
      </c>
      <c r="L13" s="112">
        <v>1010045.92</v>
      </c>
      <c r="M13" s="112">
        <v>190225.32</v>
      </c>
      <c r="N13" s="112">
        <v>0</v>
      </c>
      <c r="O13" s="108">
        <v>1</v>
      </c>
      <c r="P13" s="85"/>
      <c r="Q13" s="85"/>
      <c r="R13" s="85"/>
    </row>
    <row r="14" spans="1:18" s="1" customFormat="1" ht="12.75" customHeight="1" x14ac:dyDescent="0.25">
      <c r="A14" s="108" t="s">
        <v>614</v>
      </c>
      <c r="B14" s="108" t="s">
        <v>185</v>
      </c>
      <c r="C14" s="33" t="s">
        <v>18</v>
      </c>
      <c r="D14" s="109">
        <v>11</v>
      </c>
      <c r="E14" s="110">
        <v>1</v>
      </c>
      <c r="F14" s="111">
        <v>7</v>
      </c>
      <c r="G14" s="111">
        <v>7</v>
      </c>
      <c r="H14" s="111">
        <v>4</v>
      </c>
      <c r="I14" s="109"/>
      <c r="J14" s="109">
        <v>10</v>
      </c>
      <c r="K14" s="109" t="s">
        <v>386</v>
      </c>
      <c r="L14" s="112">
        <v>13827333.060000001</v>
      </c>
      <c r="M14" s="112">
        <v>8391649.9700000007</v>
      </c>
      <c r="N14" s="112">
        <v>0</v>
      </c>
      <c r="O14" s="108">
        <v>2</v>
      </c>
      <c r="P14" s="85"/>
      <c r="Q14" s="85"/>
      <c r="R14" s="85"/>
    </row>
    <row r="15" spans="1:18" s="1" customFormat="1" ht="12.75" customHeight="1" x14ac:dyDescent="0.25">
      <c r="A15" s="108" t="s">
        <v>614</v>
      </c>
      <c r="B15" s="108" t="s">
        <v>185</v>
      </c>
      <c r="C15" s="33" t="s">
        <v>18</v>
      </c>
      <c r="D15" s="109">
        <v>12</v>
      </c>
      <c r="E15" s="110">
        <v>1</v>
      </c>
      <c r="F15" s="111">
        <v>7</v>
      </c>
      <c r="G15" s="111">
        <v>7</v>
      </c>
      <c r="H15" s="111">
        <v>4</v>
      </c>
      <c r="I15" s="109"/>
      <c r="J15" s="109">
        <v>10</v>
      </c>
      <c r="K15" s="109" t="s">
        <v>388</v>
      </c>
      <c r="L15" s="112">
        <v>6991610.2000000002</v>
      </c>
      <c r="M15" s="112">
        <v>6991610.2000000002</v>
      </c>
      <c r="N15" s="112">
        <v>0</v>
      </c>
      <c r="O15" s="108">
        <v>2</v>
      </c>
      <c r="P15" s="85"/>
      <c r="Q15" s="85"/>
      <c r="R15" s="85"/>
    </row>
    <row r="16" spans="1:18" s="1" customFormat="1" ht="12.75" customHeight="1" x14ac:dyDescent="0.25">
      <c r="A16" s="108" t="s">
        <v>614</v>
      </c>
      <c r="B16" s="108" t="s">
        <v>185</v>
      </c>
      <c r="C16" s="33" t="s">
        <v>18</v>
      </c>
      <c r="D16" s="109">
        <v>12</v>
      </c>
      <c r="E16" s="110">
        <v>1</v>
      </c>
      <c r="F16" s="111">
        <v>7</v>
      </c>
      <c r="G16" s="111">
        <v>7</v>
      </c>
      <c r="H16" s="111">
        <v>4</v>
      </c>
      <c r="I16" s="109"/>
      <c r="J16" s="109">
        <v>10</v>
      </c>
      <c r="K16" s="109" t="s">
        <v>379</v>
      </c>
      <c r="L16" s="112">
        <v>17245503.25</v>
      </c>
      <c r="M16" s="112">
        <v>9594718.7100000009</v>
      </c>
      <c r="N16" s="112">
        <v>0</v>
      </c>
      <c r="O16" s="108">
        <v>1</v>
      </c>
      <c r="P16" s="85"/>
      <c r="Q16" s="85"/>
      <c r="R16" s="85"/>
    </row>
    <row r="17" spans="1:18" s="1" customFormat="1" ht="12.75" customHeight="1" x14ac:dyDescent="0.25">
      <c r="A17" s="108" t="s">
        <v>614</v>
      </c>
      <c r="B17" s="108" t="s">
        <v>185</v>
      </c>
      <c r="C17" s="33" t="s">
        <v>18</v>
      </c>
      <c r="D17" s="109">
        <v>12</v>
      </c>
      <c r="E17" s="110">
        <v>1</v>
      </c>
      <c r="F17" s="111">
        <v>7</v>
      </c>
      <c r="G17" s="111">
        <v>7</v>
      </c>
      <c r="H17" s="111">
        <v>4</v>
      </c>
      <c r="I17" s="109"/>
      <c r="J17" s="109">
        <v>10</v>
      </c>
      <c r="K17" s="109" t="s">
        <v>387</v>
      </c>
      <c r="L17" s="112">
        <v>7836768.5099999998</v>
      </c>
      <c r="M17" s="112">
        <v>7836768.5099999998</v>
      </c>
      <c r="N17" s="112">
        <v>0</v>
      </c>
      <c r="O17" s="108">
        <v>1</v>
      </c>
      <c r="P17" s="85"/>
      <c r="Q17" s="85"/>
      <c r="R17" s="85"/>
    </row>
    <row r="18" spans="1:18" s="1" customFormat="1" ht="12.75" customHeight="1" x14ac:dyDescent="0.25">
      <c r="A18" s="108" t="s">
        <v>614</v>
      </c>
      <c r="B18" s="108" t="s">
        <v>185</v>
      </c>
      <c r="C18" s="33" t="s">
        <v>18</v>
      </c>
      <c r="D18" s="109">
        <v>13</v>
      </c>
      <c r="E18" s="110">
        <v>1</v>
      </c>
      <c r="F18" s="111">
        <v>7</v>
      </c>
      <c r="G18" s="111">
        <v>7</v>
      </c>
      <c r="H18" s="111">
        <v>4</v>
      </c>
      <c r="I18" s="109"/>
      <c r="J18" s="109">
        <v>1</v>
      </c>
      <c r="K18" s="109" t="s">
        <v>385</v>
      </c>
      <c r="L18" s="112">
        <v>1454946.2</v>
      </c>
      <c r="M18" s="112">
        <v>1454946.2</v>
      </c>
      <c r="N18" s="112">
        <v>14911.27</v>
      </c>
      <c r="O18" s="108">
        <v>1</v>
      </c>
      <c r="P18" s="85"/>
      <c r="Q18" s="85"/>
      <c r="R18" s="85"/>
    </row>
    <row r="19" spans="1:18" s="1" customFormat="1" ht="12.75" customHeight="1" x14ac:dyDescent="0.25">
      <c r="A19" s="108" t="s">
        <v>614</v>
      </c>
      <c r="B19" s="108" t="s">
        <v>185</v>
      </c>
      <c r="C19" s="33" t="s">
        <v>18</v>
      </c>
      <c r="D19" s="109">
        <v>13</v>
      </c>
      <c r="E19" s="110">
        <v>1</v>
      </c>
      <c r="F19" s="111">
        <v>7</v>
      </c>
      <c r="G19" s="111">
        <v>7</v>
      </c>
      <c r="H19" s="111">
        <v>4</v>
      </c>
      <c r="I19" s="109"/>
      <c r="J19" s="109">
        <v>8</v>
      </c>
      <c r="K19" s="109" t="s">
        <v>380</v>
      </c>
      <c r="L19" s="112">
        <v>53868.69</v>
      </c>
      <c r="M19" s="112">
        <v>53868.69</v>
      </c>
      <c r="N19" s="112">
        <v>0</v>
      </c>
      <c r="O19" s="108">
        <v>1</v>
      </c>
      <c r="P19" s="85"/>
      <c r="Q19" s="85"/>
      <c r="R19" s="85"/>
    </row>
    <row r="20" spans="1:18" s="1" customFormat="1" ht="12.75" customHeight="1" x14ac:dyDescent="0.25">
      <c r="A20" s="108" t="s">
        <v>614</v>
      </c>
      <c r="B20" s="108" t="s">
        <v>185</v>
      </c>
      <c r="C20" s="33" t="s">
        <v>18</v>
      </c>
      <c r="D20" s="109">
        <v>13</v>
      </c>
      <c r="E20" s="110">
        <v>1</v>
      </c>
      <c r="F20" s="111">
        <v>7</v>
      </c>
      <c r="G20" s="111">
        <v>7</v>
      </c>
      <c r="H20" s="111">
        <v>4</v>
      </c>
      <c r="I20" s="109"/>
      <c r="J20" s="109">
        <v>18</v>
      </c>
      <c r="K20" s="109" t="s">
        <v>381</v>
      </c>
      <c r="L20" s="112">
        <v>115143111.76000001</v>
      </c>
      <c r="M20" s="112">
        <v>115143111.76000001</v>
      </c>
      <c r="N20" s="112">
        <v>10802421.050000001</v>
      </c>
      <c r="O20" s="108">
        <v>1</v>
      </c>
      <c r="P20" s="85"/>
      <c r="Q20" s="85"/>
      <c r="R20" s="85"/>
    </row>
    <row r="21" spans="1:18" s="1" customFormat="1" ht="12.75" customHeight="1" x14ac:dyDescent="0.25">
      <c r="A21" s="108" t="s">
        <v>614</v>
      </c>
      <c r="B21" s="108" t="s">
        <v>185</v>
      </c>
      <c r="C21" s="33" t="s">
        <v>18</v>
      </c>
      <c r="D21" s="109">
        <v>13</v>
      </c>
      <c r="E21" s="110">
        <v>1</v>
      </c>
      <c r="F21" s="111">
        <v>7</v>
      </c>
      <c r="G21" s="111">
        <v>7</v>
      </c>
      <c r="H21" s="111">
        <v>4</v>
      </c>
      <c r="I21" s="109"/>
      <c r="J21" s="109">
        <v>18</v>
      </c>
      <c r="K21" s="109" t="s">
        <v>376</v>
      </c>
      <c r="L21" s="112">
        <v>5407252.2400000002</v>
      </c>
      <c r="M21" s="112">
        <v>5187094.49</v>
      </c>
      <c r="N21" s="112">
        <v>0</v>
      </c>
      <c r="O21" s="108">
        <v>5</v>
      </c>
      <c r="P21" s="85"/>
      <c r="Q21" s="85"/>
      <c r="R21" s="85"/>
    </row>
    <row r="22" spans="1:18" s="1" customFormat="1" ht="12.75" customHeight="1" x14ac:dyDescent="0.25">
      <c r="A22" s="108" t="s">
        <v>614</v>
      </c>
      <c r="B22" s="108" t="s">
        <v>185</v>
      </c>
      <c r="C22" s="33" t="s">
        <v>18</v>
      </c>
      <c r="D22" s="109">
        <v>13</v>
      </c>
      <c r="E22" s="110">
        <v>1</v>
      </c>
      <c r="F22" s="111">
        <v>7</v>
      </c>
      <c r="G22" s="111">
        <v>7</v>
      </c>
      <c r="H22" s="111">
        <v>4</v>
      </c>
      <c r="I22" s="109"/>
      <c r="J22" s="109">
        <v>18</v>
      </c>
      <c r="K22" s="109" t="s">
        <v>382</v>
      </c>
      <c r="L22" s="112">
        <v>31819563.010000002</v>
      </c>
      <c r="M22" s="112">
        <v>31072295.399999999</v>
      </c>
      <c r="N22" s="112">
        <v>1291724.8600000001</v>
      </c>
      <c r="O22" s="108">
        <v>20</v>
      </c>
      <c r="P22" s="85"/>
      <c r="Q22" s="85"/>
      <c r="R22" s="85"/>
    </row>
    <row r="23" spans="1:18" s="1" customFormat="1" ht="12.75" customHeight="1" x14ac:dyDescent="0.25">
      <c r="A23" s="108" t="s">
        <v>614</v>
      </c>
      <c r="B23" s="108" t="s">
        <v>185</v>
      </c>
      <c r="C23" s="33" t="s">
        <v>18</v>
      </c>
      <c r="D23" s="109">
        <v>13</v>
      </c>
      <c r="E23" s="110">
        <v>1</v>
      </c>
      <c r="F23" s="111">
        <v>7</v>
      </c>
      <c r="G23" s="111">
        <v>7</v>
      </c>
      <c r="H23" s="111">
        <v>4</v>
      </c>
      <c r="I23" s="109"/>
      <c r="J23" s="109">
        <v>18</v>
      </c>
      <c r="K23" s="109" t="s">
        <v>388</v>
      </c>
      <c r="L23" s="112">
        <v>12564917.869999999</v>
      </c>
      <c r="M23" s="112">
        <v>12267522.460000001</v>
      </c>
      <c r="N23" s="112">
        <v>184.18</v>
      </c>
      <c r="O23" s="108">
        <v>9</v>
      </c>
      <c r="P23" s="85"/>
      <c r="Q23" s="85"/>
      <c r="R23" s="85"/>
    </row>
    <row r="24" spans="1:18" s="1" customFormat="1" ht="12.75" customHeight="1" x14ac:dyDescent="0.25">
      <c r="A24" s="108" t="s">
        <v>614</v>
      </c>
      <c r="B24" s="108" t="s">
        <v>185</v>
      </c>
      <c r="C24" s="33" t="s">
        <v>18</v>
      </c>
      <c r="D24" s="109">
        <v>13</v>
      </c>
      <c r="E24" s="110">
        <v>1</v>
      </c>
      <c r="F24" s="111">
        <v>7</v>
      </c>
      <c r="G24" s="111">
        <v>7</v>
      </c>
      <c r="H24" s="111">
        <v>4</v>
      </c>
      <c r="I24" s="109"/>
      <c r="J24" s="109">
        <v>18</v>
      </c>
      <c r="K24" s="109" t="s">
        <v>380</v>
      </c>
      <c r="L24" s="112">
        <v>6513411.0899999999</v>
      </c>
      <c r="M24" s="112">
        <v>6513411.0899999999</v>
      </c>
      <c r="N24" s="112">
        <v>44845.06</v>
      </c>
      <c r="O24" s="108">
        <v>12</v>
      </c>
      <c r="P24" s="85"/>
      <c r="Q24" s="85"/>
      <c r="R24" s="85"/>
    </row>
    <row r="25" spans="1:18" s="1" customFormat="1" ht="12.75" customHeight="1" x14ac:dyDescent="0.25">
      <c r="A25" s="108" t="s">
        <v>614</v>
      </c>
      <c r="B25" s="108" t="s">
        <v>185</v>
      </c>
      <c r="C25" s="33" t="s">
        <v>18</v>
      </c>
      <c r="D25" s="109">
        <v>13</v>
      </c>
      <c r="E25" s="110">
        <v>1</v>
      </c>
      <c r="F25" s="111">
        <v>7</v>
      </c>
      <c r="G25" s="111">
        <v>7</v>
      </c>
      <c r="H25" s="111">
        <v>4</v>
      </c>
      <c r="I25" s="109"/>
      <c r="J25" s="109">
        <v>18</v>
      </c>
      <c r="K25" s="109" t="s">
        <v>383</v>
      </c>
      <c r="L25" s="112">
        <v>11775563.15</v>
      </c>
      <c r="M25" s="112">
        <v>11775563.15</v>
      </c>
      <c r="N25" s="112">
        <v>255116.2</v>
      </c>
      <c r="O25" s="108">
        <v>8</v>
      </c>
      <c r="P25" s="85"/>
      <c r="Q25" s="85"/>
      <c r="R25" s="85"/>
    </row>
    <row r="26" spans="1:18" s="1" customFormat="1" ht="12.75" customHeight="1" x14ac:dyDescent="0.25">
      <c r="A26" s="108" t="s">
        <v>614</v>
      </c>
      <c r="B26" s="108" t="s">
        <v>185</v>
      </c>
      <c r="C26" s="33" t="s">
        <v>18</v>
      </c>
      <c r="D26" s="109">
        <v>13</v>
      </c>
      <c r="E26" s="110">
        <v>1</v>
      </c>
      <c r="F26" s="111">
        <v>7</v>
      </c>
      <c r="G26" s="111">
        <v>7</v>
      </c>
      <c r="H26" s="111">
        <v>4</v>
      </c>
      <c r="I26" s="109"/>
      <c r="J26" s="109">
        <v>18</v>
      </c>
      <c r="K26" s="109" t="s">
        <v>377</v>
      </c>
      <c r="L26" s="112">
        <v>2275822.5699999998</v>
      </c>
      <c r="M26" s="112">
        <v>2275822.5699999998</v>
      </c>
      <c r="N26" s="112">
        <v>30306.73</v>
      </c>
      <c r="O26" s="108">
        <v>3</v>
      </c>
      <c r="P26" s="85"/>
      <c r="Q26" s="85"/>
      <c r="R26" s="85"/>
    </row>
    <row r="27" spans="1:18" s="1" customFormat="1" ht="12.75" customHeight="1" x14ac:dyDescent="0.25">
      <c r="A27" s="108" t="s">
        <v>614</v>
      </c>
      <c r="B27" s="108" t="s">
        <v>185</v>
      </c>
      <c r="C27" s="33" t="s">
        <v>18</v>
      </c>
      <c r="D27" s="109">
        <v>13</v>
      </c>
      <c r="E27" s="110">
        <v>1</v>
      </c>
      <c r="F27" s="111">
        <v>7</v>
      </c>
      <c r="G27" s="111">
        <v>7</v>
      </c>
      <c r="H27" s="111">
        <v>4</v>
      </c>
      <c r="I27" s="109"/>
      <c r="J27" s="109">
        <v>18</v>
      </c>
      <c r="K27" s="109" t="s">
        <v>389</v>
      </c>
      <c r="L27" s="112">
        <v>225118.4</v>
      </c>
      <c r="M27" s="112">
        <v>225118.4</v>
      </c>
      <c r="N27" s="112">
        <v>16974.62</v>
      </c>
      <c r="O27" s="108">
        <v>1</v>
      </c>
      <c r="P27" s="85"/>
      <c r="Q27" s="85"/>
      <c r="R27" s="85"/>
    </row>
    <row r="28" spans="1:18" s="1" customFormat="1" ht="12.75" customHeight="1" x14ac:dyDescent="0.25">
      <c r="A28" s="108" t="s">
        <v>614</v>
      </c>
      <c r="B28" s="108" t="s">
        <v>185</v>
      </c>
      <c r="C28" s="33" t="s">
        <v>18</v>
      </c>
      <c r="D28" s="109">
        <v>13</v>
      </c>
      <c r="E28" s="110">
        <v>1</v>
      </c>
      <c r="F28" s="111">
        <v>7</v>
      </c>
      <c r="G28" s="111">
        <v>7</v>
      </c>
      <c r="H28" s="111">
        <v>4</v>
      </c>
      <c r="I28" s="109"/>
      <c r="J28" s="109">
        <v>18</v>
      </c>
      <c r="K28" s="109" t="s">
        <v>384</v>
      </c>
      <c r="L28" s="112">
        <v>4701003.9000000004</v>
      </c>
      <c r="M28" s="112">
        <v>4701003.9000000004</v>
      </c>
      <c r="N28" s="112">
        <v>267103.65999999997</v>
      </c>
      <c r="O28" s="108">
        <v>3</v>
      </c>
      <c r="P28" s="85"/>
      <c r="Q28" s="85"/>
      <c r="R28" s="85"/>
    </row>
    <row r="29" spans="1:18" s="1" customFormat="1" ht="12.75" customHeight="1" x14ac:dyDescent="0.25">
      <c r="A29" s="108" t="s">
        <v>614</v>
      </c>
      <c r="B29" s="108" t="s">
        <v>185</v>
      </c>
      <c r="C29" s="33" t="s">
        <v>18</v>
      </c>
      <c r="D29" s="109">
        <v>13</v>
      </c>
      <c r="E29" s="110">
        <v>1</v>
      </c>
      <c r="F29" s="111">
        <v>7</v>
      </c>
      <c r="G29" s="111">
        <v>7</v>
      </c>
      <c r="H29" s="111">
        <v>4</v>
      </c>
      <c r="I29" s="109"/>
      <c r="J29" s="109">
        <v>18</v>
      </c>
      <c r="K29" s="109" t="s">
        <v>378</v>
      </c>
      <c r="L29" s="112">
        <v>13146446.6</v>
      </c>
      <c r="M29" s="112">
        <v>12595922.779999999</v>
      </c>
      <c r="N29" s="112">
        <v>147988.38</v>
      </c>
      <c r="O29" s="108">
        <v>20</v>
      </c>
      <c r="P29" s="85"/>
      <c r="Q29" s="85"/>
      <c r="R29" s="85"/>
    </row>
    <row r="30" spans="1:18" s="1" customFormat="1" ht="12.75" customHeight="1" x14ac:dyDescent="0.25">
      <c r="A30" s="108" t="s">
        <v>614</v>
      </c>
      <c r="B30" s="108" t="s">
        <v>185</v>
      </c>
      <c r="C30" s="33" t="s">
        <v>18</v>
      </c>
      <c r="D30" s="109">
        <v>13</v>
      </c>
      <c r="E30" s="110">
        <v>1</v>
      </c>
      <c r="F30" s="111">
        <v>7</v>
      </c>
      <c r="G30" s="111">
        <v>7</v>
      </c>
      <c r="H30" s="111">
        <v>4</v>
      </c>
      <c r="I30" s="109"/>
      <c r="J30" s="109">
        <v>18</v>
      </c>
      <c r="K30" s="109" t="s">
        <v>379</v>
      </c>
      <c r="L30" s="112">
        <v>3853324.13</v>
      </c>
      <c r="M30" s="112">
        <v>3725912.1</v>
      </c>
      <c r="N30" s="112">
        <v>693743.12</v>
      </c>
      <c r="O30" s="108">
        <v>8</v>
      </c>
      <c r="P30" s="85"/>
      <c r="Q30" s="85"/>
      <c r="R30" s="85"/>
    </row>
    <row r="31" spans="1:18" s="1" customFormat="1" ht="12.75" customHeight="1" x14ac:dyDescent="0.25">
      <c r="A31" s="108" t="s">
        <v>614</v>
      </c>
      <c r="B31" s="108" t="s">
        <v>185</v>
      </c>
      <c r="C31" s="33" t="s">
        <v>18</v>
      </c>
      <c r="D31" s="109">
        <v>13</v>
      </c>
      <c r="E31" s="110">
        <v>1</v>
      </c>
      <c r="F31" s="111">
        <v>7</v>
      </c>
      <c r="G31" s="111">
        <v>7</v>
      </c>
      <c r="H31" s="111">
        <v>4</v>
      </c>
      <c r="I31" s="109"/>
      <c r="J31" s="109">
        <v>18</v>
      </c>
      <c r="K31" s="109" t="s">
        <v>390</v>
      </c>
      <c r="L31" s="112">
        <v>6671329.4500000002</v>
      </c>
      <c r="M31" s="112">
        <v>6671329.4500000002</v>
      </c>
      <c r="N31" s="112">
        <v>10670.71</v>
      </c>
      <c r="O31" s="108">
        <v>5</v>
      </c>
      <c r="P31" s="85"/>
      <c r="Q31" s="85"/>
      <c r="R31" s="85"/>
    </row>
    <row r="32" spans="1:18" ht="12.75" customHeight="1" x14ac:dyDescent="0.25">
      <c r="A32" s="108" t="s">
        <v>614</v>
      </c>
      <c r="B32" s="108" t="s">
        <v>185</v>
      </c>
      <c r="C32" s="33" t="s">
        <v>18</v>
      </c>
      <c r="D32" s="109">
        <v>13</v>
      </c>
      <c r="E32" s="110">
        <v>1</v>
      </c>
      <c r="F32" s="111">
        <v>7</v>
      </c>
      <c r="G32" s="111">
        <v>7</v>
      </c>
      <c r="H32" s="111">
        <v>4</v>
      </c>
      <c r="I32" s="109"/>
      <c r="J32" s="109">
        <v>18</v>
      </c>
      <c r="K32" s="109" t="s">
        <v>385</v>
      </c>
      <c r="L32" s="112">
        <v>9072162.2899999991</v>
      </c>
      <c r="M32" s="112">
        <v>9072162.2899999991</v>
      </c>
      <c r="N32" s="112">
        <v>56114.54</v>
      </c>
      <c r="O32" s="108">
        <v>17</v>
      </c>
      <c r="P32" s="85"/>
      <c r="Q32" s="85"/>
      <c r="R32" s="85"/>
    </row>
    <row r="33" spans="1:18" ht="12.75" customHeight="1" x14ac:dyDescent="0.25">
      <c r="A33" s="108" t="s">
        <v>614</v>
      </c>
      <c r="B33" s="108" t="s">
        <v>185</v>
      </c>
      <c r="C33" s="33" t="s">
        <v>18</v>
      </c>
      <c r="D33" s="109">
        <v>13</v>
      </c>
      <c r="E33" s="110">
        <v>1</v>
      </c>
      <c r="F33" s="111">
        <v>7</v>
      </c>
      <c r="G33" s="111">
        <v>7</v>
      </c>
      <c r="H33" s="111">
        <v>4</v>
      </c>
      <c r="I33" s="109"/>
      <c r="J33" s="109">
        <v>18</v>
      </c>
      <c r="K33" s="109" t="s">
        <v>391</v>
      </c>
      <c r="L33" s="112">
        <v>4105211.38</v>
      </c>
      <c r="M33" s="112">
        <v>4105211.38</v>
      </c>
      <c r="N33" s="112">
        <v>5066.7299999999996</v>
      </c>
      <c r="O33" s="108">
        <v>6</v>
      </c>
      <c r="P33" s="85"/>
      <c r="Q33" s="85"/>
      <c r="R33" s="85"/>
    </row>
    <row r="34" spans="1:18" ht="12.75" customHeight="1" x14ac:dyDescent="0.25">
      <c r="A34" s="108" t="s">
        <v>614</v>
      </c>
      <c r="B34" s="108" t="s">
        <v>185</v>
      </c>
      <c r="C34" s="33" t="s">
        <v>18</v>
      </c>
      <c r="D34" s="109">
        <v>13</v>
      </c>
      <c r="E34" s="110">
        <v>1</v>
      </c>
      <c r="F34" s="111">
        <v>7</v>
      </c>
      <c r="G34" s="111">
        <v>7</v>
      </c>
      <c r="H34" s="111">
        <v>4</v>
      </c>
      <c r="I34" s="109"/>
      <c r="J34" s="109">
        <v>18</v>
      </c>
      <c r="K34" s="109" t="s">
        <v>387</v>
      </c>
      <c r="L34" s="112">
        <v>15930446.77</v>
      </c>
      <c r="M34" s="112">
        <v>15930446.77</v>
      </c>
      <c r="N34" s="112">
        <v>440485.23</v>
      </c>
      <c r="O34" s="108">
        <v>5</v>
      </c>
      <c r="P34" s="85"/>
      <c r="Q34" s="85"/>
      <c r="R34" s="85"/>
    </row>
    <row r="35" spans="1:18" ht="12.75" customHeight="1" x14ac:dyDescent="0.25">
      <c r="A35" s="108" t="s">
        <v>614</v>
      </c>
      <c r="B35" s="108" t="s">
        <v>185</v>
      </c>
      <c r="C35" s="33" t="s">
        <v>18</v>
      </c>
      <c r="D35" s="109">
        <v>13</v>
      </c>
      <c r="E35" s="110">
        <v>1</v>
      </c>
      <c r="F35" s="111">
        <v>7</v>
      </c>
      <c r="G35" s="111">
        <v>7</v>
      </c>
      <c r="H35" s="111">
        <v>4</v>
      </c>
      <c r="I35" s="109"/>
      <c r="J35" s="109">
        <v>18</v>
      </c>
      <c r="K35" s="109" t="s">
        <v>386</v>
      </c>
      <c r="L35" s="112">
        <v>1744935.07</v>
      </c>
      <c r="M35" s="112">
        <v>1744935.07</v>
      </c>
      <c r="N35" s="112">
        <v>839.55</v>
      </c>
      <c r="O35" s="108">
        <v>4</v>
      </c>
      <c r="P35" s="85"/>
      <c r="Q35" s="85"/>
      <c r="R35" s="85"/>
    </row>
    <row r="36" spans="1:18" ht="12.75" customHeight="1" x14ac:dyDescent="0.25">
      <c r="A36" s="108" t="s">
        <v>614</v>
      </c>
      <c r="B36" s="108" t="s">
        <v>185</v>
      </c>
      <c r="C36" s="33" t="s">
        <v>18</v>
      </c>
      <c r="D36" s="109">
        <v>13</v>
      </c>
      <c r="E36" s="110">
        <v>1</v>
      </c>
      <c r="F36" s="111">
        <v>7</v>
      </c>
      <c r="G36" s="111">
        <v>7</v>
      </c>
      <c r="H36" s="111">
        <v>4</v>
      </c>
      <c r="I36" s="109"/>
      <c r="J36" s="109">
        <v>18</v>
      </c>
      <c r="K36" s="109" t="s">
        <v>392</v>
      </c>
      <c r="L36" s="112">
        <v>7558250.3600000003</v>
      </c>
      <c r="M36" s="112">
        <v>7558250.3600000003</v>
      </c>
      <c r="N36" s="112">
        <v>32803.53</v>
      </c>
      <c r="O36" s="108">
        <v>6</v>
      </c>
      <c r="P36" s="85"/>
      <c r="Q36" s="85"/>
      <c r="R36" s="85"/>
    </row>
    <row r="37" spans="1:18" ht="12.75" customHeight="1" x14ac:dyDescent="0.25">
      <c r="A37" s="108" t="s">
        <v>614</v>
      </c>
      <c r="B37" s="108" t="s">
        <v>185</v>
      </c>
      <c r="C37" s="33" t="s">
        <v>18</v>
      </c>
      <c r="D37" s="109">
        <v>13</v>
      </c>
      <c r="E37" s="110">
        <v>1</v>
      </c>
      <c r="F37" s="111">
        <v>7</v>
      </c>
      <c r="G37" s="111">
        <v>7</v>
      </c>
      <c r="H37" s="111">
        <v>4</v>
      </c>
      <c r="I37" s="109"/>
      <c r="J37" s="109">
        <v>19</v>
      </c>
      <c r="K37" s="109" t="s">
        <v>376</v>
      </c>
      <c r="L37" s="112">
        <v>1631495.41</v>
      </c>
      <c r="M37" s="112">
        <v>1479066.28</v>
      </c>
      <c r="N37" s="112">
        <v>342795.75</v>
      </c>
      <c r="O37" s="108">
        <v>2</v>
      </c>
      <c r="P37" s="85"/>
      <c r="Q37" s="85"/>
      <c r="R37" s="85"/>
    </row>
    <row r="38" spans="1:18" ht="12.75" customHeight="1" x14ac:dyDescent="0.25">
      <c r="A38" s="108" t="s">
        <v>614</v>
      </c>
      <c r="B38" s="108" t="s">
        <v>185</v>
      </c>
      <c r="C38" s="33" t="s">
        <v>18</v>
      </c>
      <c r="D38" s="109">
        <v>13</v>
      </c>
      <c r="E38" s="110">
        <v>1</v>
      </c>
      <c r="F38" s="111">
        <v>7</v>
      </c>
      <c r="G38" s="111">
        <v>7</v>
      </c>
      <c r="H38" s="111">
        <v>4</v>
      </c>
      <c r="I38" s="109"/>
      <c r="J38" s="109">
        <v>19</v>
      </c>
      <c r="K38" s="109" t="s">
        <v>382</v>
      </c>
      <c r="L38" s="112">
        <v>6462312.1699999999</v>
      </c>
      <c r="M38" s="112">
        <v>5755645.4500000002</v>
      </c>
      <c r="N38" s="112">
        <v>149684.41</v>
      </c>
      <c r="O38" s="108">
        <v>4</v>
      </c>
      <c r="P38" s="85"/>
      <c r="Q38" s="85"/>
      <c r="R38" s="85"/>
    </row>
    <row r="39" spans="1:18" ht="12.75" customHeight="1" x14ac:dyDescent="0.25">
      <c r="A39" s="108" t="s">
        <v>614</v>
      </c>
      <c r="B39" s="108" t="s">
        <v>185</v>
      </c>
      <c r="C39" s="33" t="s">
        <v>18</v>
      </c>
      <c r="D39" s="109">
        <v>13</v>
      </c>
      <c r="E39" s="110">
        <v>1</v>
      </c>
      <c r="F39" s="111">
        <v>7</v>
      </c>
      <c r="G39" s="111">
        <v>7</v>
      </c>
      <c r="H39" s="111">
        <v>4</v>
      </c>
      <c r="I39" s="109"/>
      <c r="J39" s="109">
        <v>19</v>
      </c>
      <c r="K39" s="109" t="s">
        <v>388</v>
      </c>
      <c r="L39" s="112">
        <v>15665109.48</v>
      </c>
      <c r="M39" s="112">
        <v>15581192.16</v>
      </c>
      <c r="N39" s="112">
        <v>277257.45</v>
      </c>
      <c r="O39" s="108">
        <v>8</v>
      </c>
      <c r="P39" s="85"/>
      <c r="Q39" s="85"/>
      <c r="R39" s="85"/>
    </row>
    <row r="40" spans="1:18" ht="12.75" customHeight="1" x14ac:dyDescent="0.25">
      <c r="A40" s="108" t="s">
        <v>614</v>
      </c>
      <c r="B40" s="108" t="s">
        <v>185</v>
      </c>
      <c r="C40" s="33" t="s">
        <v>18</v>
      </c>
      <c r="D40" s="109">
        <v>13</v>
      </c>
      <c r="E40" s="110">
        <v>1</v>
      </c>
      <c r="F40" s="111">
        <v>7</v>
      </c>
      <c r="G40" s="111">
        <v>7</v>
      </c>
      <c r="H40" s="111">
        <v>4</v>
      </c>
      <c r="I40" s="109"/>
      <c r="J40" s="109">
        <v>19</v>
      </c>
      <c r="K40" s="109" t="s">
        <v>380</v>
      </c>
      <c r="L40" s="112">
        <v>6947545.71</v>
      </c>
      <c r="M40" s="112">
        <v>6947545.71</v>
      </c>
      <c r="N40" s="112">
        <v>846332.74</v>
      </c>
      <c r="O40" s="108">
        <v>4</v>
      </c>
      <c r="P40" s="85"/>
      <c r="Q40" s="85"/>
      <c r="R40" s="85"/>
    </row>
    <row r="41" spans="1:18" ht="12.75" customHeight="1" x14ac:dyDescent="0.25">
      <c r="A41" s="108" t="s">
        <v>614</v>
      </c>
      <c r="B41" s="108" t="s">
        <v>185</v>
      </c>
      <c r="C41" s="33" t="s">
        <v>18</v>
      </c>
      <c r="D41" s="109">
        <v>13</v>
      </c>
      <c r="E41" s="110">
        <v>1</v>
      </c>
      <c r="F41" s="111">
        <v>7</v>
      </c>
      <c r="G41" s="111">
        <v>7</v>
      </c>
      <c r="H41" s="111">
        <v>4</v>
      </c>
      <c r="I41" s="109"/>
      <c r="J41" s="109">
        <v>19</v>
      </c>
      <c r="K41" s="109" t="s">
        <v>383</v>
      </c>
      <c r="L41" s="112">
        <v>1903716.14</v>
      </c>
      <c r="M41" s="112">
        <v>1903716.14</v>
      </c>
      <c r="N41" s="112">
        <v>0</v>
      </c>
      <c r="O41" s="108">
        <v>2</v>
      </c>
      <c r="P41" s="85"/>
      <c r="Q41" s="85"/>
      <c r="R41" s="85"/>
    </row>
    <row r="42" spans="1:18" ht="12.75" customHeight="1" x14ac:dyDescent="0.25">
      <c r="A42" s="108" t="s">
        <v>614</v>
      </c>
      <c r="B42" s="108" t="s">
        <v>185</v>
      </c>
      <c r="C42" s="33" t="s">
        <v>18</v>
      </c>
      <c r="D42" s="109">
        <v>13</v>
      </c>
      <c r="E42" s="110">
        <v>1</v>
      </c>
      <c r="F42" s="111">
        <v>7</v>
      </c>
      <c r="G42" s="111">
        <v>7</v>
      </c>
      <c r="H42" s="111">
        <v>4</v>
      </c>
      <c r="I42" s="109"/>
      <c r="J42" s="109">
        <v>19</v>
      </c>
      <c r="K42" s="109" t="s">
        <v>377</v>
      </c>
      <c r="L42" s="112">
        <v>553313.66</v>
      </c>
      <c r="M42" s="112">
        <v>553313.66</v>
      </c>
      <c r="N42" s="112">
        <v>16778.88</v>
      </c>
      <c r="O42" s="108">
        <v>2</v>
      </c>
      <c r="P42" s="85"/>
      <c r="Q42" s="85"/>
      <c r="R42" s="85"/>
    </row>
    <row r="43" spans="1:18" ht="12.75" customHeight="1" x14ac:dyDescent="0.25">
      <c r="A43" s="108" t="s">
        <v>614</v>
      </c>
      <c r="B43" s="108" t="s">
        <v>185</v>
      </c>
      <c r="C43" s="33" t="s">
        <v>18</v>
      </c>
      <c r="D43" s="109">
        <v>13</v>
      </c>
      <c r="E43" s="110">
        <v>1</v>
      </c>
      <c r="F43" s="111">
        <v>7</v>
      </c>
      <c r="G43" s="111">
        <v>7</v>
      </c>
      <c r="H43" s="111">
        <v>4</v>
      </c>
      <c r="I43" s="109"/>
      <c r="J43" s="109">
        <v>19</v>
      </c>
      <c r="K43" s="109" t="s">
        <v>389</v>
      </c>
      <c r="L43" s="112">
        <v>1751894.69</v>
      </c>
      <c r="M43" s="112">
        <v>1597839.49</v>
      </c>
      <c r="N43" s="112">
        <v>21680.03</v>
      </c>
      <c r="O43" s="108">
        <v>2</v>
      </c>
      <c r="P43" s="85"/>
      <c r="Q43" s="85"/>
      <c r="R43" s="85"/>
    </row>
    <row r="44" spans="1:18" ht="12.75" customHeight="1" x14ac:dyDescent="0.25">
      <c r="A44" s="108" t="s">
        <v>614</v>
      </c>
      <c r="B44" s="108" t="s">
        <v>185</v>
      </c>
      <c r="C44" s="33" t="s">
        <v>18</v>
      </c>
      <c r="D44" s="109">
        <v>13</v>
      </c>
      <c r="E44" s="110">
        <v>1</v>
      </c>
      <c r="F44" s="111">
        <v>7</v>
      </c>
      <c r="G44" s="111">
        <v>7</v>
      </c>
      <c r="H44" s="111">
        <v>4</v>
      </c>
      <c r="I44" s="109"/>
      <c r="J44" s="109">
        <v>19</v>
      </c>
      <c r="K44" s="109" t="s">
        <v>384</v>
      </c>
      <c r="L44" s="112">
        <v>1614247.83</v>
      </c>
      <c r="M44" s="112">
        <v>1614247.83</v>
      </c>
      <c r="N44" s="112">
        <v>153367.31</v>
      </c>
      <c r="O44" s="108">
        <v>2</v>
      </c>
      <c r="P44" s="85"/>
      <c r="Q44" s="85"/>
      <c r="R44" s="85"/>
    </row>
    <row r="45" spans="1:18" ht="12.75" customHeight="1" x14ac:dyDescent="0.25">
      <c r="A45" s="108" t="s">
        <v>614</v>
      </c>
      <c r="B45" s="108" t="s">
        <v>185</v>
      </c>
      <c r="C45" s="33" t="s">
        <v>18</v>
      </c>
      <c r="D45" s="109">
        <v>13</v>
      </c>
      <c r="E45" s="110">
        <v>1</v>
      </c>
      <c r="F45" s="111">
        <v>7</v>
      </c>
      <c r="G45" s="111">
        <v>7</v>
      </c>
      <c r="H45" s="111">
        <v>4</v>
      </c>
      <c r="I45" s="109"/>
      <c r="J45" s="109">
        <v>19</v>
      </c>
      <c r="K45" s="109" t="s">
        <v>378</v>
      </c>
      <c r="L45" s="112">
        <v>14016568.23</v>
      </c>
      <c r="M45" s="112">
        <v>13451890.33</v>
      </c>
      <c r="N45" s="112">
        <v>20030.09</v>
      </c>
      <c r="O45" s="108">
        <v>5</v>
      </c>
      <c r="P45" s="85"/>
      <c r="Q45" s="85"/>
      <c r="R45" s="85"/>
    </row>
    <row r="46" spans="1:18" ht="12.75" customHeight="1" x14ac:dyDescent="0.25">
      <c r="A46" s="108" t="s">
        <v>614</v>
      </c>
      <c r="B46" s="108" t="s">
        <v>185</v>
      </c>
      <c r="C46" s="33" t="s">
        <v>18</v>
      </c>
      <c r="D46" s="109">
        <v>13</v>
      </c>
      <c r="E46" s="110">
        <v>1</v>
      </c>
      <c r="F46" s="111">
        <v>7</v>
      </c>
      <c r="G46" s="111">
        <v>7</v>
      </c>
      <c r="H46" s="111">
        <v>4</v>
      </c>
      <c r="I46" s="109"/>
      <c r="J46" s="109">
        <v>19</v>
      </c>
      <c r="K46" s="109" t="s">
        <v>379</v>
      </c>
      <c r="L46" s="112">
        <v>1490976.45</v>
      </c>
      <c r="M46" s="112">
        <v>1385087.33</v>
      </c>
      <c r="N46" s="112">
        <v>12525.26</v>
      </c>
      <c r="O46" s="108">
        <v>2</v>
      </c>
      <c r="P46" s="85"/>
      <c r="Q46" s="85"/>
      <c r="R46" s="85"/>
    </row>
    <row r="47" spans="1:18" ht="12.75" customHeight="1" x14ac:dyDescent="0.25">
      <c r="A47" s="108" t="s">
        <v>614</v>
      </c>
      <c r="B47" s="108" t="s">
        <v>185</v>
      </c>
      <c r="C47" s="33" t="s">
        <v>18</v>
      </c>
      <c r="D47" s="109">
        <v>13</v>
      </c>
      <c r="E47" s="110">
        <v>1</v>
      </c>
      <c r="F47" s="111">
        <v>7</v>
      </c>
      <c r="G47" s="111">
        <v>7</v>
      </c>
      <c r="H47" s="111">
        <v>4</v>
      </c>
      <c r="I47" s="109"/>
      <c r="J47" s="109">
        <v>19</v>
      </c>
      <c r="K47" s="109" t="s">
        <v>385</v>
      </c>
      <c r="L47" s="112">
        <v>1440354.25</v>
      </c>
      <c r="M47" s="112">
        <v>1287871.92</v>
      </c>
      <c r="N47" s="112">
        <v>34139.26</v>
      </c>
      <c r="O47" s="108">
        <v>2</v>
      </c>
      <c r="P47" s="85"/>
      <c r="Q47" s="85"/>
      <c r="R47" s="85"/>
    </row>
    <row r="48" spans="1:18" ht="12.75" customHeight="1" x14ac:dyDescent="0.25">
      <c r="A48" s="108" t="s">
        <v>614</v>
      </c>
      <c r="B48" s="108" t="s">
        <v>185</v>
      </c>
      <c r="C48" s="33" t="s">
        <v>18</v>
      </c>
      <c r="D48" s="109">
        <v>13</v>
      </c>
      <c r="E48" s="110">
        <v>1</v>
      </c>
      <c r="F48" s="111">
        <v>7</v>
      </c>
      <c r="G48" s="111">
        <v>7</v>
      </c>
      <c r="H48" s="111">
        <v>4</v>
      </c>
      <c r="I48" s="109"/>
      <c r="J48" s="109">
        <v>19</v>
      </c>
      <c r="K48" s="109" t="s">
        <v>391</v>
      </c>
      <c r="L48" s="112">
        <v>1653679.47</v>
      </c>
      <c r="M48" s="112">
        <v>1653679.47</v>
      </c>
      <c r="N48" s="112">
        <v>32401.64</v>
      </c>
      <c r="O48" s="108">
        <v>2</v>
      </c>
      <c r="P48" s="85"/>
      <c r="Q48" s="85"/>
      <c r="R48" s="85"/>
    </row>
    <row r="49" spans="1:18" ht="12.75" customHeight="1" x14ac:dyDescent="0.25">
      <c r="A49" s="108" t="s">
        <v>614</v>
      </c>
      <c r="B49" s="108" t="s">
        <v>185</v>
      </c>
      <c r="C49" s="33" t="s">
        <v>18</v>
      </c>
      <c r="D49" s="109">
        <v>13</v>
      </c>
      <c r="E49" s="110">
        <v>1</v>
      </c>
      <c r="F49" s="111">
        <v>7</v>
      </c>
      <c r="G49" s="111">
        <v>7</v>
      </c>
      <c r="H49" s="111">
        <v>4</v>
      </c>
      <c r="I49" s="109"/>
      <c r="J49" s="109">
        <v>19</v>
      </c>
      <c r="K49" s="109" t="s">
        <v>387</v>
      </c>
      <c r="L49" s="112">
        <v>3913662.42</v>
      </c>
      <c r="M49" s="112">
        <v>3754591.47</v>
      </c>
      <c r="N49" s="112">
        <v>95026.83</v>
      </c>
      <c r="O49" s="108">
        <v>4</v>
      </c>
      <c r="P49" s="85"/>
      <c r="Q49" s="85"/>
      <c r="R49" s="85"/>
    </row>
    <row r="50" spans="1:18" ht="12.75" customHeight="1" x14ac:dyDescent="0.25">
      <c r="A50" s="108" t="s">
        <v>614</v>
      </c>
      <c r="B50" s="108" t="s">
        <v>185</v>
      </c>
      <c r="C50" s="33" t="s">
        <v>18</v>
      </c>
      <c r="D50" s="109">
        <v>13</v>
      </c>
      <c r="E50" s="110">
        <v>1</v>
      </c>
      <c r="F50" s="111">
        <v>7</v>
      </c>
      <c r="G50" s="111">
        <v>7</v>
      </c>
      <c r="H50" s="111">
        <v>4</v>
      </c>
      <c r="I50" s="109"/>
      <c r="J50" s="109">
        <v>19</v>
      </c>
      <c r="K50" s="109" t="s">
        <v>392</v>
      </c>
      <c r="L50" s="112">
        <v>2024265.4</v>
      </c>
      <c r="M50" s="112">
        <v>1780182.52</v>
      </c>
      <c r="N50" s="112">
        <v>630772.91</v>
      </c>
      <c r="O50" s="108">
        <v>2</v>
      </c>
      <c r="P50" s="85"/>
      <c r="Q50" s="85"/>
      <c r="R50" s="85"/>
    </row>
    <row r="51" spans="1:18" ht="12.75" customHeight="1" x14ac:dyDescent="0.25">
      <c r="A51" s="108" t="s">
        <v>614</v>
      </c>
      <c r="B51" s="108" t="s">
        <v>185</v>
      </c>
      <c r="C51" s="33" t="s">
        <v>18</v>
      </c>
      <c r="D51" s="109">
        <v>13</v>
      </c>
      <c r="E51" s="110">
        <v>1</v>
      </c>
      <c r="F51" s="111">
        <v>7</v>
      </c>
      <c r="G51" s="111">
        <v>7</v>
      </c>
      <c r="H51" s="111">
        <v>4</v>
      </c>
      <c r="I51" s="109"/>
      <c r="J51" s="109">
        <v>24</v>
      </c>
      <c r="K51" s="109" t="s">
        <v>381</v>
      </c>
      <c r="L51" s="112">
        <v>30848040.579999998</v>
      </c>
      <c r="M51" s="112">
        <v>30848040.579999998</v>
      </c>
      <c r="N51" s="112">
        <v>4402908.33</v>
      </c>
      <c r="O51" s="108">
        <v>1</v>
      </c>
      <c r="P51" s="85"/>
      <c r="Q51" s="85"/>
      <c r="R51" s="85"/>
    </row>
    <row r="52" spans="1:18" ht="12.75" customHeight="1" x14ac:dyDescent="0.25">
      <c r="A52" s="108" t="s">
        <v>614</v>
      </c>
      <c r="B52" s="108" t="s">
        <v>185</v>
      </c>
      <c r="C52" s="33" t="s">
        <v>18</v>
      </c>
      <c r="D52" s="109">
        <v>14</v>
      </c>
      <c r="E52" s="110">
        <v>1</v>
      </c>
      <c r="F52" s="111">
        <v>7</v>
      </c>
      <c r="G52" s="111">
        <v>7</v>
      </c>
      <c r="H52" s="111">
        <v>4</v>
      </c>
      <c r="I52" s="109"/>
      <c r="J52" s="109">
        <v>8</v>
      </c>
      <c r="K52" s="109" t="s">
        <v>381</v>
      </c>
      <c r="L52" s="112">
        <v>989587.73</v>
      </c>
      <c r="M52" s="112">
        <v>742190.79</v>
      </c>
      <c r="N52" s="112">
        <v>0</v>
      </c>
      <c r="O52" s="108">
        <v>6</v>
      </c>
      <c r="P52" s="85"/>
      <c r="Q52" s="85"/>
      <c r="R52" s="85"/>
    </row>
    <row r="53" spans="1:18" ht="12.75" customHeight="1" x14ac:dyDescent="0.25">
      <c r="A53" s="108" t="s">
        <v>614</v>
      </c>
      <c r="B53" s="108" t="s">
        <v>185</v>
      </c>
      <c r="C53" s="33" t="s">
        <v>18</v>
      </c>
      <c r="D53" s="109">
        <v>14</v>
      </c>
      <c r="E53" s="110">
        <v>1</v>
      </c>
      <c r="F53" s="111">
        <v>7</v>
      </c>
      <c r="G53" s="111">
        <v>7</v>
      </c>
      <c r="H53" s="111">
        <v>4</v>
      </c>
      <c r="I53" s="109"/>
      <c r="J53" s="109">
        <v>8</v>
      </c>
      <c r="K53" s="109" t="s">
        <v>380</v>
      </c>
      <c r="L53" s="112">
        <v>2673303.52</v>
      </c>
      <c r="M53" s="112">
        <v>2004977.63</v>
      </c>
      <c r="N53" s="112">
        <v>0</v>
      </c>
      <c r="O53" s="108">
        <v>6</v>
      </c>
      <c r="P53" s="85"/>
      <c r="Q53" s="85"/>
      <c r="R53" s="85"/>
    </row>
    <row r="54" spans="1:18" ht="12.75" customHeight="1" x14ac:dyDescent="0.25">
      <c r="A54" s="108" t="s">
        <v>614</v>
      </c>
      <c r="B54" s="108" t="s">
        <v>185</v>
      </c>
      <c r="C54" s="33" t="s">
        <v>18</v>
      </c>
      <c r="D54" s="109">
        <v>15</v>
      </c>
      <c r="E54" s="110">
        <v>1</v>
      </c>
      <c r="F54" s="111">
        <v>7</v>
      </c>
      <c r="G54" s="111">
        <v>7</v>
      </c>
      <c r="H54" s="111">
        <v>4</v>
      </c>
      <c r="I54" s="109"/>
      <c r="J54" s="109">
        <v>10</v>
      </c>
      <c r="K54" s="109" t="s">
        <v>376</v>
      </c>
      <c r="L54" s="112">
        <v>7489979.3300000001</v>
      </c>
      <c r="M54" s="112">
        <v>6200132.9400000004</v>
      </c>
      <c r="N54" s="112">
        <v>239746.15</v>
      </c>
      <c r="O54" s="108">
        <v>2</v>
      </c>
      <c r="P54" s="85"/>
      <c r="Q54" s="85"/>
      <c r="R54" s="85"/>
    </row>
    <row r="55" spans="1:18" ht="12.75" customHeight="1" x14ac:dyDescent="0.25">
      <c r="A55" s="108" t="s">
        <v>614</v>
      </c>
      <c r="B55" s="108" t="s">
        <v>185</v>
      </c>
      <c r="C55" s="33" t="s">
        <v>18</v>
      </c>
      <c r="D55" s="109">
        <v>15</v>
      </c>
      <c r="E55" s="110">
        <v>1</v>
      </c>
      <c r="F55" s="111">
        <v>7</v>
      </c>
      <c r="G55" s="111">
        <v>7</v>
      </c>
      <c r="H55" s="111">
        <v>4</v>
      </c>
      <c r="I55" s="109"/>
      <c r="J55" s="109">
        <v>10</v>
      </c>
      <c r="K55" s="109" t="s">
        <v>382</v>
      </c>
      <c r="L55" s="112">
        <v>6683614.8899999997</v>
      </c>
      <c r="M55" s="112">
        <v>5681072.6600000001</v>
      </c>
      <c r="N55" s="112">
        <v>0</v>
      </c>
      <c r="O55" s="108">
        <v>1</v>
      </c>
      <c r="P55" s="85"/>
      <c r="Q55" s="85"/>
      <c r="R55" s="85"/>
    </row>
    <row r="56" spans="1:18" ht="12.75" customHeight="1" x14ac:dyDescent="0.25">
      <c r="A56" s="108" t="s">
        <v>614</v>
      </c>
      <c r="B56" s="108" t="s">
        <v>185</v>
      </c>
      <c r="C56" s="33" t="s">
        <v>18</v>
      </c>
      <c r="D56" s="109">
        <v>15</v>
      </c>
      <c r="E56" s="110">
        <v>1</v>
      </c>
      <c r="F56" s="111">
        <v>7</v>
      </c>
      <c r="G56" s="111">
        <v>7</v>
      </c>
      <c r="H56" s="111">
        <v>4</v>
      </c>
      <c r="I56" s="109"/>
      <c r="J56" s="109">
        <v>10</v>
      </c>
      <c r="K56" s="109" t="s">
        <v>388</v>
      </c>
      <c r="L56" s="112">
        <v>928769.61</v>
      </c>
      <c r="M56" s="112">
        <v>738251.19</v>
      </c>
      <c r="N56" s="112">
        <v>0</v>
      </c>
      <c r="O56" s="108">
        <v>1</v>
      </c>
      <c r="P56" s="85"/>
      <c r="Q56" s="85"/>
      <c r="R56" s="85"/>
    </row>
    <row r="57" spans="1:18" ht="12.75" customHeight="1" x14ac:dyDescent="0.25">
      <c r="A57" s="108" t="s">
        <v>614</v>
      </c>
      <c r="B57" s="108" t="s">
        <v>185</v>
      </c>
      <c r="C57" s="33" t="s">
        <v>18</v>
      </c>
      <c r="D57" s="109">
        <v>15</v>
      </c>
      <c r="E57" s="110">
        <v>1</v>
      </c>
      <c r="F57" s="111">
        <v>7</v>
      </c>
      <c r="G57" s="111">
        <v>7</v>
      </c>
      <c r="H57" s="111">
        <v>4</v>
      </c>
      <c r="I57" s="109"/>
      <c r="J57" s="109">
        <v>10</v>
      </c>
      <c r="K57" s="109" t="s">
        <v>380</v>
      </c>
      <c r="L57" s="112">
        <v>11489716.779999999</v>
      </c>
      <c r="M57" s="112">
        <v>7313262.3899999997</v>
      </c>
      <c r="N57" s="112">
        <v>239746.15</v>
      </c>
      <c r="O57" s="108">
        <v>7</v>
      </c>
      <c r="P57" s="85"/>
      <c r="Q57" s="85"/>
      <c r="R57" s="85"/>
    </row>
    <row r="58" spans="1:18" ht="12.75" customHeight="1" x14ac:dyDescent="0.25">
      <c r="A58" s="108" t="s">
        <v>614</v>
      </c>
      <c r="B58" s="108" t="s">
        <v>185</v>
      </c>
      <c r="C58" s="33" t="s">
        <v>18</v>
      </c>
      <c r="D58" s="109">
        <v>15</v>
      </c>
      <c r="E58" s="110">
        <v>1</v>
      </c>
      <c r="F58" s="111">
        <v>7</v>
      </c>
      <c r="G58" s="111">
        <v>7</v>
      </c>
      <c r="H58" s="111">
        <v>4</v>
      </c>
      <c r="I58" s="109"/>
      <c r="J58" s="109">
        <v>10</v>
      </c>
      <c r="K58" s="109" t="s">
        <v>378</v>
      </c>
      <c r="L58" s="112">
        <v>20148908.620000001</v>
      </c>
      <c r="M58" s="112">
        <v>15274732.800000001</v>
      </c>
      <c r="N58" s="112">
        <v>0</v>
      </c>
      <c r="O58" s="108">
        <v>4</v>
      </c>
      <c r="P58" s="85"/>
      <c r="Q58" s="85"/>
      <c r="R58" s="85"/>
    </row>
    <row r="59" spans="1:18" ht="12.75" customHeight="1" x14ac:dyDescent="0.25">
      <c r="A59" s="108" t="s">
        <v>614</v>
      </c>
      <c r="B59" s="108" t="s">
        <v>185</v>
      </c>
      <c r="C59" s="33" t="s">
        <v>18</v>
      </c>
      <c r="D59" s="109">
        <v>15</v>
      </c>
      <c r="E59" s="110">
        <v>1</v>
      </c>
      <c r="F59" s="111">
        <v>7</v>
      </c>
      <c r="G59" s="111">
        <v>7</v>
      </c>
      <c r="H59" s="111">
        <v>4</v>
      </c>
      <c r="I59" s="109"/>
      <c r="J59" s="109">
        <v>10</v>
      </c>
      <c r="K59" s="109" t="s">
        <v>379</v>
      </c>
      <c r="L59" s="112">
        <v>9465379.1500000004</v>
      </c>
      <c r="M59" s="112">
        <v>7683646.1799999997</v>
      </c>
      <c r="N59" s="112">
        <v>0</v>
      </c>
      <c r="O59" s="108">
        <v>2</v>
      </c>
      <c r="P59" s="85"/>
      <c r="Q59" s="85"/>
      <c r="R59" s="85"/>
    </row>
    <row r="60" spans="1:18" ht="12.75" customHeight="1" x14ac:dyDescent="0.25">
      <c r="A60" s="108" t="s">
        <v>614</v>
      </c>
      <c r="B60" s="108" t="s">
        <v>185</v>
      </c>
      <c r="C60" s="33" t="s">
        <v>18</v>
      </c>
      <c r="D60" s="109">
        <v>15</v>
      </c>
      <c r="E60" s="110">
        <v>1</v>
      </c>
      <c r="F60" s="111">
        <v>7</v>
      </c>
      <c r="G60" s="111">
        <v>7</v>
      </c>
      <c r="H60" s="111">
        <v>4</v>
      </c>
      <c r="I60" s="109"/>
      <c r="J60" s="109">
        <v>10</v>
      </c>
      <c r="K60" s="109" t="s">
        <v>390</v>
      </c>
      <c r="L60" s="112">
        <v>6498253.9199999999</v>
      </c>
      <c r="M60" s="112">
        <v>4598073.7300000004</v>
      </c>
      <c r="N60" s="112">
        <v>0</v>
      </c>
      <c r="O60" s="108">
        <v>3</v>
      </c>
      <c r="P60" s="85"/>
      <c r="Q60" s="85"/>
      <c r="R60" s="85"/>
    </row>
    <row r="61" spans="1:18" ht="12.75" customHeight="1" x14ac:dyDescent="0.25">
      <c r="A61" s="108" t="s">
        <v>614</v>
      </c>
      <c r="B61" s="108" t="s">
        <v>185</v>
      </c>
      <c r="C61" s="33" t="s">
        <v>18</v>
      </c>
      <c r="D61" s="109">
        <v>15</v>
      </c>
      <c r="E61" s="110">
        <v>1</v>
      </c>
      <c r="F61" s="111">
        <v>7</v>
      </c>
      <c r="G61" s="111">
        <v>7</v>
      </c>
      <c r="H61" s="111">
        <v>4</v>
      </c>
      <c r="I61" s="109"/>
      <c r="J61" s="109">
        <v>10</v>
      </c>
      <c r="K61" s="109" t="s">
        <v>385</v>
      </c>
      <c r="L61" s="112">
        <v>10428410.119999999</v>
      </c>
      <c r="M61" s="112">
        <v>6629507.7300000004</v>
      </c>
      <c r="N61" s="112">
        <v>0</v>
      </c>
      <c r="O61" s="108">
        <v>2</v>
      </c>
      <c r="P61" s="85"/>
      <c r="Q61" s="85"/>
      <c r="R61" s="85"/>
    </row>
    <row r="62" spans="1:18" ht="12.75" customHeight="1" x14ac:dyDescent="0.25">
      <c r="A62" s="108" t="s">
        <v>614</v>
      </c>
      <c r="B62" s="108" t="s">
        <v>185</v>
      </c>
      <c r="C62" s="33" t="s">
        <v>18</v>
      </c>
      <c r="D62" s="109">
        <v>15</v>
      </c>
      <c r="E62" s="110">
        <v>1</v>
      </c>
      <c r="F62" s="111">
        <v>7</v>
      </c>
      <c r="G62" s="111">
        <v>7</v>
      </c>
      <c r="H62" s="111">
        <v>4</v>
      </c>
      <c r="I62" s="109"/>
      <c r="J62" s="109">
        <v>10</v>
      </c>
      <c r="K62" s="109" t="s">
        <v>391</v>
      </c>
      <c r="L62" s="112">
        <v>5280329.12</v>
      </c>
      <c r="M62" s="112">
        <v>3415679.77</v>
      </c>
      <c r="N62" s="112">
        <v>0</v>
      </c>
      <c r="O62" s="108">
        <v>2</v>
      </c>
      <c r="P62" s="85"/>
      <c r="Q62" s="85"/>
      <c r="R62" s="85"/>
    </row>
    <row r="63" spans="1:18" ht="12.75" customHeight="1" x14ac:dyDescent="0.25">
      <c r="A63" s="108" t="s">
        <v>614</v>
      </c>
      <c r="B63" s="108" t="s">
        <v>185</v>
      </c>
      <c r="C63" s="33" t="s">
        <v>18</v>
      </c>
      <c r="D63" s="109">
        <v>15</v>
      </c>
      <c r="E63" s="110">
        <v>1</v>
      </c>
      <c r="F63" s="111">
        <v>7</v>
      </c>
      <c r="G63" s="111">
        <v>7</v>
      </c>
      <c r="H63" s="111">
        <v>4</v>
      </c>
      <c r="I63" s="109"/>
      <c r="J63" s="109">
        <v>10</v>
      </c>
      <c r="K63" s="109" t="s">
        <v>387</v>
      </c>
      <c r="L63" s="112">
        <v>8836312.9399999995</v>
      </c>
      <c r="M63" s="112">
        <v>7098533.71</v>
      </c>
      <c r="N63" s="112">
        <v>0</v>
      </c>
      <c r="O63" s="108">
        <v>2</v>
      </c>
      <c r="P63" s="85"/>
      <c r="Q63" s="85"/>
      <c r="R63" s="85"/>
    </row>
    <row r="64" spans="1:18" ht="12.75" customHeight="1" x14ac:dyDescent="0.25">
      <c r="A64" s="108" t="s">
        <v>614</v>
      </c>
      <c r="B64" s="108" t="s">
        <v>185</v>
      </c>
      <c r="C64" s="33" t="s">
        <v>18</v>
      </c>
      <c r="D64" s="109">
        <v>15</v>
      </c>
      <c r="E64" s="110">
        <v>1</v>
      </c>
      <c r="F64" s="111">
        <v>7</v>
      </c>
      <c r="G64" s="111">
        <v>7</v>
      </c>
      <c r="H64" s="111">
        <v>4</v>
      </c>
      <c r="I64" s="109"/>
      <c r="J64" s="109">
        <v>10</v>
      </c>
      <c r="K64" s="109" t="s">
        <v>386</v>
      </c>
      <c r="L64" s="112">
        <v>6683614.8899999997</v>
      </c>
      <c r="M64" s="112">
        <v>5681072.6600000001</v>
      </c>
      <c r="N64" s="112">
        <v>0</v>
      </c>
      <c r="O64" s="108">
        <v>1</v>
      </c>
      <c r="P64" s="85"/>
      <c r="Q64" s="85"/>
      <c r="R64" s="85"/>
    </row>
    <row r="65" spans="1:18" ht="12.75" customHeight="1" x14ac:dyDescent="0.25">
      <c r="A65" s="108" t="s">
        <v>614</v>
      </c>
      <c r="B65" s="108" t="s">
        <v>185</v>
      </c>
      <c r="C65" s="33" t="s">
        <v>18</v>
      </c>
      <c r="D65" s="109">
        <v>15</v>
      </c>
      <c r="E65" s="110">
        <v>1</v>
      </c>
      <c r="F65" s="111">
        <v>7</v>
      </c>
      <c r="G65" s="111">
        <v>7</v>
      </c>
      <c r="H65" s="111">
        <v>4</v>
      </c>
      <c r="I65" s="109"/>
      <c r="J65" s="109">
        <v>10</v>
      </c>
      <c r="K65" s="109" t="s">
        <v>392</v>
      </c>
      <c r="L65" s="112">
        <v>6683614.8899999997</v>
      </c>
      <c r="M65" s="112">
        <v>5681072.6600000001</v>
      </c>
      <c r="N65" s="112">
        <v>0</v>
      </c>
      <c r="O65" s="108">
        <v>1</v>
      </c>
      <c r="P65" s="85"/>
      <c r="Q65" s="85"/>
      <c r="R65" s="85"/>
    </row>
    <row r="66" spans="1:18" ht="12.75" customHeight="1" x14ac:dyDescent="0.25">
      <c r="A66" s="108" t="s">
        <v>614</v>
      </c>
      <c r="B66" s="108" t="s">
        <v>185</v>
      </c>
      <c r="C66" s="33" t="s">
        <v>18</v>
      </c>
      <c r="D66" s="109">
        <v>16</v>
      </c>
      <c r="E66" s="110">
        <v>1</v>
      </c>
      <c r="F66" s="111">
        <v>7</v>
      </c>
      <c r="G66" s="111">
        <v>7</v>
      </c>
      <c r="H66" s="111">
        <v>4</v>
      </c>
      <c r="I66" s="109"/>
      <c r="J66" s="109">
        <v>10</v>
      </c>
      <c r="K66" s="109" t="s">
        <v>376</v>
      </c>
      <c r="L66" s="112">
        <v>48892411.280000001</v>
      </c>
      <c r="M66" s="112">
        <v>28079016.719999999</v>
      </c>
      <c r="N66" s="112">
        <v>0</v>
      </c>
      <c r="O66" s="108">
        <v>5</v>
      </c>
      <c r="P66" s="85"/>
      <c r="Q66" s="85"/>
      <c r="R66" s="85"/>
    </row>
    <row r="67" spans="1:18" ht="12.75" customHeight="1" x14ac:dyDescent="0.25">
      <c r="A67" s="108" t="s">
        <v>614</v>
      </c>
      <c r="B67" s="108" t="s">
        <v>185</v>
      </c>
      <c r="C67" s="33" t="s">
        <v>18</v>
      </c>
      <c r="D67" s="109">
        <v>16</v>
      </c>
      <c r="E67" s="110">
        <v>1</v>
      </c>
      <c r="F67" s="111">
        <v>7</v>
      </c>
      <c r="G67" s="111">
        <v>7</v>
      </c>
      <c r="H67" s="111">
        <v>4</v>
      </c>
      <c r="I67" s="109"/>
      <c r="J67" s="109">
        <v>10</v>
      </c>
      <c r="K67" s="109" t="s">
        <v>382</v>
      </c>
      <c r="L67" s="112">
        <v>20724621.649999999</v>
      </c>
      <c r="M67" s="112">
        <v>12499121.460000001</v>
      </c>
      <c r="N67" s="112">
        <v>0</v>
      </c>
      <c r="O67" s="108">
        <v>2</v>
      </c>
      <c r="P67" s="85"/>
      <c r="Q67" s="85"/>
      <c r="R67" s="85"/>
    </row>
    <row r="68" spans="1:18" ht="12.75" customHeight="1" x14ac:dyDescent="0.25">
      <c r="A68" s="108" t="s">
        <v>614</v>
      </c>
      <c r="B68" s="108" t="s">
        <v>185</v>
      </c>
      <c r="C68" s="33" t="s">
        <v>18</v>
      </c>
      <c r="D68" s="109">
        <v>16</v>
      </c>
      <c r="E68" s="110">
        <v>1</v>
      </c>
      <c r="F68" s="111">
        <v>7</v>
      </c>
      <c r="G68" s="111">
        <v>7</v>
      </c>
      <c r="H68" s="111">
        <v>4</v>
      </c>
      <c r="I68" s="109"/>
      <c r="J68" s="109">
        <v>10</v>
      </c>
      <c r="K68" s="109" t="s">
        <v>388</v>
      </c>
      <c r="L68" s="112">
        <v>53740312.859999999</v>
      </c>
      <c r="M68" s="112">
        <v>53171043.82</v>
      </c>
      <c r="N68" s="112">
        <v>186567.16</v>
      </c>
      <c r="O68" s="108">
        <v>4</v>
      </c>
      <c r="P68" s="85"/>
      <c r="Q68" s="85"/>
      <c r="R68" s="85"/>
    </row>
    <row r="69" spans="1:18" ht="12.75" customHeight="1" x14ac:dyDescent="0.25">
      <c r="A69" s="108" t="s">
        <v>614</v>
      </c>
      <c r="B69" s="108" t="s">
        <v>185</v>
      </c>
      <c r="C69" s="33" t="s">
        <v>18</v>
      </c>
      <c r="D69" s="109">
        <v>16</v>
      </c>
      <c r="E69" s="110">
        <v>1</v>
      </c>
      <c r="F69" s="111">
        <v>7</v>
      </c>
      <c r="G69" s="111">
        <v>7</v>
      </c>
      <c r="H69" s="111">
        <v>4</v>
      </c>
      <c r="I69" s="109"/>
      <c r="J69" s="109">
        <v>10</v>
      </c>
      <c r="K69" s="109" t="s">
        <v>380</v>
      </c>
      <c r="L69" s="112">
        <v>75665763.530000001</v>
      </c>
      <c r="M69" s="112">
        <v>44092529.990000002</v>
      </c>
      <c r="N69" s="112">
        <v>0</v>
      </c>
      <c r="O69" s="108">
        <v>12</v>
      </c>
      <c r="P69" s="85"/>
      <c r="Q69" s="85"/>
      <c r="R69" s="85"/>
    </row>
    <row r="70" spans="1:18" ht="12.75" customHeight="1" x14ac:dyDescent="0.25">
      <c r="A70" s="108" t="s">
        <v>614</v>
      </c>
      <c r="B70" s="108" t="s">
        <v>185</v>
      </c>
      <c r="C70" s="33" t="s">
        <v>18</v>
      </c>
      <c r="D70" s="109">
        <v>16</v>
      </c>
      <c r="E70" s="110">
        <v>1</v>
      </c>
      <c r="F70" s="111">
        <v>7</v>
      </c>
      <c r="G70" s="111">
        <v>7</v>
      </c>
      <c r="H70" s="111">
        <v>4</v>
      </c>
      <c r="I70" s="109"/>
      <c r="J70" s="109">
        <v>10</v>
      </c>
      <c r="K70" s="109" t="s">
        <v>383</v>
      </c>
      <c r="L70" s="112">
        <v>11719052.91</v>
      </c>
      <c r="M70" s="112">
        <v>6851479.3799999999</v>
      </c>
      <c r="N70" s="112">
        <v>0</v>
      </c>
      <c r="O70" s="108">
        <v>2</v>
      </c>
      <c r="P70" s="85"/>
      <c r="Q70" s="85"/>
      <c r="R70" s="85"/>
    </row>
    <row r="71" spans="1:18" ht="12.75" customHeight="1" x14ac:dyDescent="0.25">
      <c r="A71" s="108" t="s">
        <v>614</v>
      </c>
      <c r="B71" s="108" t="s">
        <v>185</v>
      </c>
      <c r="C71" s="33" t="s">
        <v>18</v>
      </c>
      <c r="D71" s="109">
        <v>16</v>
      </c>
      <c r="E71" s="110">
        <v>1</v>
      </c>
      <c r="F71" s="111">
        <v>7</v>
      </c>
      <c r="G71" s="111">
        <v>7</v>
      </c>
      <c r="H71" s="111">
        <v>4</v>
      </c>
      <c r="I71" s="109"/>
      <c r="J71" s="109">
        <v>10</v>
      </c>
      <c r="K71" s="109" t="s">
        <v>377</v>
      </c>
      <c r="L71" s="112">
        <v>9979425.0500000007</v>
      </c>
      <c r="M71" s="112">
        <v>5329181.97</v>
      </c>
      <c r="N71" s="112">
        <v>538066.88</v>
      </c>
      <c r="O71" s="108">
        <v>4</v>
      </c>
      <c r="P71" s="85"/>
      <c r="Q71" s="85"/>
      <c r="R71" s="85"/>
    </row>
    <row r="72" spans="1:18" ht="12.75" customHeight="1" x14ac:dyDescent="0.25">
      <c r="A72" s="108" t="s">
        <v>614</v>
      </c>
      <c r="B72" s="108" t="s">
        <v>185</v>
      </c>
      <c r="C72" s="33" t="s">
        <v>18</v>
      </c>
      <c r="D72" s="109">
        <v>16</v>
      </c>
      <c r="E72" s="110">
        <v>1</v>
      </c>
      <c r="F72" s="111">
        <v>7</v>
      </c>
      <c r="G72" s="111">
        <v>7</v>
      </c>
      <c r="H72" s="111">
        <v>4</v>
      </c>
      <c r="I72" s="109"/>
      <c r="J72" s="109">
        <v>10</v>
      </c>
      <c r="K72" s="109" t="s">
        <v>384</v>
      </c>
      <c r="L72" s="112">
        <v>14974875.84</v>
      </c>
      <c r="M72" s="112">
        <v>8862838.6899999995</v>
      </c>
      <c r="N72" s="112">
        <v>0</v>
      </c>
      <c r="O72" s="108">
        <v>4</v>
      </c>
      <c r="P72" s="85"/>
      <c r="Q72" s="85"/>
      <c r="R72" s="85"/>
    </row>
    <row r="73" spans="1:18" ht="12.75" customHeight="1" x14ac:dyDescent="0.25">
      <c r="A73" s="108" t="s">
        <v>614</v>
      </c>
      <c r="B73" s="108" t="s">
        <v>185</v>
      </c>
      <c r="C73" s="33" t="s">
        <v>18</v>
      </c>
      <c r="D73" s="109">
        <v>16</v>
      </c>
      <c r="E73" s="110">
        <v>1</v>
      </c>
      <c r="F73" s="111">
        <v>7</v>
      </c>
      <c r="G73" s="111">
        <v>7</v>
      </c>
      <c r="H73" s="111">
        <v>4</v>
      </c>
      <c r="I73" s="109"/>
      <c r="J73" s="109">
        <v>10</v>
      </c>
      <c r="K73" s="109" t="s">
        <v>378</v>
      </c>
      <c r="L73" s="112">
        <v>30810562.57</v>
      </c>
      <c r="M73" s="112">
        <v>20450935.629999999</v>
      </c>
      <c r="N73" s="112">
        <v>0</v>
      </c>
      <c r="O73" s="108">
        <v>6</v>
      </c>
      <c r="P73" s="85"/>
      <c r="Q73" s="85"/>
      <c r="R73" s="85"/>
    </row>
    <row r="74" spans="1:18" ht="12.75" customHeight="1" x14ac:dyDescent="0.25">
      <c r="A74" s="108" t="s">
        <v>614</v>
      </c>
      <c r="B74" s="108" t="s">
        <v>185</v>
      </c>
      <c r="C74" s="33" t="s">
        <v>18</v>
      </c>
      <c r="D74" s="109">
        <v>16</v>
      </c>
      <c r="E74" s="110">
        <v>1</v>
      </c>
      <c r="F74" s="111">
        <v>7</v>
      </c>
      <c r="G74" s="111">
        <v>7</v>
      </c>
      <c r="H74" s="111">
        <v>4</v>
      </c>
      <c r="I74" s="109"/>
      <c r="J74" s="109">
        <v>10</v>
      </c>
      <c r="K74" s="109" t="s">
        <v>379</v>
      </c>
      <c r="L74" s="112">
        <v>7460450.1500000004</v>
      </c>
      <c r="M74" s="112">
        <v>5305315.26</v>
      </c>
      <c r="N74" s="112">
        <v>0</v>
      </c>
      <c r="O74" s="108">
        <v>3</v>
      </c>
      <c r="P74" s="85"/>
      <c r="Q74" s="85"/>
      <c r="R74" s="85"/>
    </row>
    <row r="75" spans="1:18" ht="12.75" customHeight="1" x14ac:dyDescent="0.25">
      <c r="A75" s="108" t="s">
        <v>614</v>
      </c>
      <c r="B75" s="108" t="s">
        <v>185</v>
      </c>
      <c r="C75" s="33" t="s">
        <v>18</v>
      </c>
      <c r="D75" s="109">
        <v>16</v>
      </c>
      <c r="E75" s="110">
        <v>1</v>
      </c>
      <c r="F75" s="111">
        <v>7</v>
      </c>
      <c r="G75" s="111">
        <v>7</v>
      </c>
      <c r="H75" s="111">
        <v>4</v>
      </c>
      <c r="I75" s="109"/>
      <c r="J75" s="109">
        <v>10</v>
      </c>
      <c r="K75" s="109" t="s">
        <v>390</v>
      </c>
      <c r="L75" s="112">
        <v>7425537.4900000002</v>
      </c>
      <c r="M75" s="112">
        <v>3441718.2</v>
      </c>
      <c r="N75" s="112">
        <v>0</v>
      </c>
      <c r="O75" s="108">
        <v>3</v>
      </c>
      <c r="P75" s="85"/>
      <c r="Q75" s="85"/>
      <c r="R75" s="85"/>
    </row>
    <row r="76" spans="1:18" ht="12.75" customHeight="1" x14ac:dyDescent="0.25">
      <c r="A76" s="108" t="s">
        <v>614</v>
      </c>
      <c r="B76" s="108" t="s">
        <v>185</v>
      </c>
      <c r="C76" s="33" t="s">
        <v>18</v>
      </c>
      <c r="D76" s="109">
        <v>16</v>
      </c>
      <c r="E76" s="110">
        <v>1</v>
      </c>
      <c r="F76" s="111">
        <v>7</v>
      </c>
      <c r="G76" s="111">
        <v>7</v>
      </c>
      <c r="H76" s="111">
        <v>4</v>
      </c>
      <c r="I76" s="109"/>
      <c r="J76" s="109">
        <v>10</v>
      </c>
      <c r="K76" s="109" t="s">
        <v>385</v>
      </c>
      <c r="L76" s="112">
        <v>7212901.6600000001</v>
      </c>
      <c r="M76" s="112">
        <v>5084732.04</v>
      </c>
      <c r="N76" s="112">
        <v>0</v>
      </c>
      <c r="O76" s="108">
        <v>2</v>
      </c>
      <c r="P76" s="85"/>
      <c r="Q76" s="85"/>
      <c r="R76" s="85"/>
    </row>
    <row r="77" spans="1:18" ht="12.75" customHeight="1" x14ac:dyDescent="0.25">
      <c r="A77" s="108" t="s">
        <v>614</v>
      </c>
      <c r="B77" s="108" t="s">
        <v>185</v>
      </c>
      <c r="C77" s="33" t="s">
        <v>18</v>
      </c>
      <c r="D77" s="109">
        <v>16</v>
      </c>
      <c r="E77" s="110">
        <v>1</v>
      </c>
      <c r="F77" s="111">
        <v>7</v>
      </c>
      <c r="G77" s="111">
        <v>7</v>
      </c>
      <c r="H77" s="111">
        <v>4</v>
      </c>
      <c r="I77" s="109"/>
      <c r="J77" s="109">
        <v>10</v>
      </c>
      <c r="K77" s="109" t="s">
        <v>387</v>
      </c>
      <c r="L77" s="112">
        <v>31640040.280000001</v>
      </c>
      <c r="M77" s="112">
        <v>21676994.620000001</v>
      </c>
      <c r="N77" s="112">
        <v>0</v>
      </c>
      <c r="O77" s="108">
        <v>6</v>
      </c>
      <c r="P77" s="85"/>
      <c r="Q77" s="85"/>
      <c r="R77" s="85"/>
    </row>
    <row r="78" spans="1:18" ht="12.75" customHeight="1" x14ac:dyDescent="0.25">
      <c r="A78" s="108" t="s">
        <v>614</v>
      </c>
      <c r="B78" s="108" t="s">
        <v>185</v>
      </c>
      <c r="C78" s="33" t="s">
        <v>18</v>
      </c>
      <c r="D78" s="109">
        <v>16</v>
      </c>
      <c r="E78" s="110">
        <v>1</v>
      </c>
      <c r="F78" s="111">
        <v>7</v>
      </c>
      <c r="G78" s="111">
        <v>7</v>
      </c>
      <c r="H78" s="111">
        <v>4</v>
      </c>
      <c r="I78" s="109"/>
      <c r="J78" s="109">
        <v>10</v>
      </c>
      <c r="K78" s="109" t="s">
        <v>386</v>
      </c>
      <c r="L78" s="112">
        <v>12658236.99</v>
      </c>
      <c r="M78" s="112">
        <v>6799338.29</v>
      </c>
      <c r="N78" s="112">
        <v>400385.39</v>
      </c>
      <c r="O78" s="108">
        <v>3</v>
      </c>
      <c r="P78" s="85"/>
      <c r="Q78" s="85"/>
      <c r="R78" s="85"/>
    </row>
    <row r="79" spans="1:18" ht="12.75" customHeight="1" x14ac:dyDescent="0.25">
      <c r="A79" s="108" t="s">
        <v>614</v>
      </c>
      <c r="B79" s="108" t="s">
        <v>185</v>
      </c>
      <c r="C79" s="33" t="s">
        <v>18</v>
      </c>
      <c r="D79" s="109">
        <v>16</v>
      </c>
      <c r="E79" s="110">
        <v>1</v>
      </c>
      <c r="F79" s="111">
        <v>7</v>
      </c>
      <c r="G79" s="111">
        <v>7</v>
      </c>
      <c r="H79" s="111">
        <v>4</v>
      </c>
      <c r="I79" s="109"/>
      <c r="J79" s="109">
        <v>10</v>
      </c>
      <c r="K79" s="109" t="s">
        <v>392</v>
      </c>
      <c r="L79" s="112">
        <v>36244145.140000001</v>
      </c>
      <c r="M79" s="112">
        <v>15519304.67</v>
      </c>
      <c r="N79" s="112">
        <v>0</v>
      </c>
      <c r="O79" s="108">
        <v>10</v>
      </c>
      <c r="P79" s="85"/>
      <c r="Q79" s="85"/>
      <c r="R79" s="85"/>
    </row>
    <row r="80" spans="1:18" ht="12.75" customHeight="1" x14ac:dyDescent="0.25">
      <c r="A80" s="108" t="s">
        <v>614</v>
      </c>
      <c r="B80" s="108" t="s">
        <v>185</v>
      </c>
      <c r="C80" s="33" t="s">
        <v>18</v>
      </c>
      <c r="D80" s="109">
        <v>70</v>
      </c>
      <c r="E80" s="110">
        <v>2</v>
      </c>
      <c r="F80" s="111">
        <v>7</v>
      </c>
      <c r="G80" s="111">
        <v>7</v>
      </c>
      <c r="H80" s="111">
        <v>4</v>
      </c>
      <c r="I80" s="109"/>
      <c r="J80" s="109">
        <v>7</v>
      </c>
      <c r="K80" s="109" t="s">
        <v>381</v>
      </c>
      <c r="L80" s="112">
        <v>185155.95</v>
      </c>
      <c r="M80" s="112">
        <v>138866.96</v>
      </c>
      <c r="N80" s="112">
        <v>0</v>
      </c>
      <c r="O80" s="108">
        <v>1</v>
      </c>
      <c r="P80" s="85"/>
      <c r="Q80" s="85"/>
      <c r="R80" s="85"/>
    </row>
    <row r="81" spans="1:18" ht="12.75" customHeight="1" x14ac:dyDescent="0.25">
      <c r="A81" s="108" t="s">
        <v>614</v>
      </c>
      <c r="B81" s="108" t="s">
        <v>185</v>
      </c>
      <c r="C81" s="33" t="s">
        <v>18</v>
      </c>
      <c r="D81" s="109">
        <v>70</v>
      </c>
      <c r="E81" s="110">
        <v>2</v>
      </c>
      <c r="F81" s="111">
        <v>7</v>
      </c>
      <c r="G81" s="111">
        <v>7</v>
      </c>
      <c r="H81" s="111">
        <v>4</v>
      </c>
      <c r="I81" s="109"/>
      <c r="J81" s="109">
        <v>7</v>
      </c>
      <c r="K81" s="109" t="s">
        <v>378</v>
      </c>
      <c r="L81" s="112">
        <v>218764.68</v>
      </c>
      <c r="M81" s="112">
        <v>164073.51</v>
      </c>
      <c r="N81" s="112">
        <v>0</v>
      </c>
      <c r="O81" s="108">
        <v>1</v>
      </c>
      <c r="P81" s="85"/>
      <c r="Q81" s="85"/>
      <c r="R81" s="85"/>
    </row>
    <row r="82" spans="1:18" ht="12.75" customHeight="1" x14ac:dyDescent="0.25">
      <c r="A82" s="108" t="s">
        <v>614</v>
      </c>
      <c r="B82" s="108" t="s">
        <v>185</v>
      </c>
      <c r="C82" s="33" t="s">
        <v>18</v>
      </c>
      <c r="D82" s="109">
        <v>70</v>
      </c>
      <c r="E82" s="110">
        <v>2</v>
      </c>
      <c r="F82" s="111">
        <v>7</v>
      </c>
      <c r="G82" s="111">
        <v>7</v>
      </c>
      <c r="H82" s="111">
        <v>4</v>
      </c>
      <c r="I82" s="109"/>
      <c r="J82" s="109">
        <v>14</v>
      </c>
      <c r="K82" s="109" t="s">
        <v>378</v>
      </c>
      <c r="L82" s="112">
        <v>82089.55</v>
      </c>
      <c r="M82" s="112">
        <v>61567.16</v>
      </c>
      <c r="N82" s="112">
        <v>0</v>
      </c>
      <c r="O82" s="108">
        <v>1</v>
      </c>
      <c r="P82" s="85"/>
      <c r="Q82" s="85"/>
      <c r="R82" s="85"/>
    </row>
    <row r="83" spans="1:18" ht="12.75" customHeight="1" x14ac:dyDescent="0.25">
      <c r="A83" s="108" t="s">
        <v>614</v>
      </c>
      <c r="B83" s="108" t="s">
        <v>185</v>
      </c>
      <c r="C83" s="33" t="s">
        <v>18</v>
      </c>
      <c r="D83" s="109">
        <v>83</v>
      </c>
      <c r="E83" s="110">
        <v>1</v>
      </c>
      <c r="F83" s="111">
        <v>7</v>
      </c>
      <c r="G83" s="111">
        <v>7</v>
      </c>
      <c r="H83" s="111">
        <v>4</v>
      </c>
      <c r="I83" s="109"/>
      <c r="J83" s="109">
        <v>10</v>
      </c>
      <c r="K83" s="109" t="s">
        <v>381</v>
      </c>
      <c r="L83" s="112">
        <v>2612657.86</v>
      </c>
      <c r="M83" s="112">
        <v>2213292.62</v>
      </c>
      <c r="N83" s="112">
        <v>0</v>
      </c>
      <c r="O83" s="108">
        <v>1</v>
      </c>
      <c r="P83" s="85"/>
      <c r="Q83" s="85"/>
      <c r="R83" s="85"/>
    </row>
    <row r="84" spans="1:18" ht="12.75" customHeight="1" x14ac:dyDescent="0.25">
      <c r="A84" s="108" t="s">
        <v>614</v>
      </c>
      <c r="B84" s="108" t="s">
        <v>185</v>
      </c>
      <c r="C84" s="33" t="s">
        <v>18</v>
      </c>
      <c r="D84" s="109">
        <v>83</v>
      </c>
      <c r="E84" s="110">
        <v>1</v>
      </c>
      <c r="F84" s="111">
        <v>7</v>
      </c>
      <c r="G84" s="111">
        <v>7</v>
      </c>
      <c r="H84" s="111">
        <v>4</v>
      </c>
      <c r="I84" s="109"/>
      <c r="J84" s="109">
        <v>10</v>
      </c>
      <c r="K84" s="109" t="s">
        <v>376</v>
      </c>
      <c r="L84" s="112">
        <v>13162922.65</v>
      </c>
      <c r="M84" s="112">
        <v>7801126.6399999997</v>
      </c>
      <c r="N84" s="112">
        <v>0</v>
      </c>
      <c r="O84" s="108">
        <v>2</v>
      </c>
      <c r="P84" s="85"/>
      <c r="Q84" s="85"/>
      <c r="R84" s="85"/>
    </row>
    <row r="85" spans="1:18" ht="12.75" customHeight="1" x14ac:dyDescent="0.25">
      <c r="A85" s="108" t="s">
        <v>614</v>
      </c>
      <c r="B85" s="108" t="s">
        <v>185</v>
      </c>
      <c r="C85" s="33" t="s">
        <v>18</v>
      </c>
      <c r="D85" s="109">
        <v>83</v>
      </c>
      <c r="E85" s="110">
        <v>1</v>
      </c>
      <c r="F85" s="111">
        <v>7</v>
      </c>
      <c r="G85" s="111">
        <v>7</v>
      </c>
      <c r="H85" s="111">
        <v>4</v>
      </c>
      <c r="I85" s="109"/>
      <c r="J85" s="109">
        <v>10</v>
      </c>
      <c r="K85" s="109" t="s">
        <v>382</v>
      </c>
      <c r="L85" s="112">
        <v>24020687.16</v>
      </c>
      <c r="M85" s="112">
        <v>12401859.93</v>
      </c>
      <c r="N85" s="112">
        <v>0</v>
      </c>
      <c r="O85" s="108">
        <v>2</v>
      </c>
      <c r="P85" s="85"/>
      <c r="Q85" s="85"/>
      <c r="R85" s="85"/>
    </row>
    <row r="86" spans="1:18" ht="12.75" customHeight="1" x14ac:dyDescent="0.25">
      <c r="A86" s="108" t="s">
        <v>614</v>
      </c>
      <c r="B86" s="108" t="s">
        <v>185</v>
      </c>
      <c r="C86" s="33" t="s">
        <v>18</v>
      </c>
      <c r="D86" s="109">
        <v>83</v>
      </c>
      <c r="E86" s="110">
        <v>1</v>
      </c>
      <c r="F86" s="111">
        <v>7</v>
      </c>
      <c r="G86" s="111">
        <v>7</v>
      </c>
      <c r="H86" s="111">
        <v>4</v>
      </c>
      <c r="I86" s="109"/>
      <c r="J86" s="109">
        <v>10</v>
      </c>
      <c r="K86" s="109" t="s">
        <v>388</v>
      </c>
      <c r="L86" s="112">
        <v>13326396.859999999</v>
      </c>
      <c r="M86" s="112">
        <v>13326396.859999999</v>
      </c>
      <c r="N86" s="112">
        <v>0</v>
      </c>
      <c r="O86" s="108">
        <v>1</v>
      </c>
      <c r="P86" s="85"/>
      <c r="Q86" s="85"/>
      <c r="R86" s="85"/>
    </row>
    <row r="87" spans="1:18" ht="12.75" customHeight="1" x14ac:dyDescent="0.25">
      <c r="A87" s="108" t="s">
        <v>614</v>
      </c>
      <c r="B87" s="108" t="s">
        <v>185</v>
      </c>
      <c r="C87" s="33" t="s">
        <v>18</v>
      </c>
      <c r="D87" s="109">
        <v>83</v>
      </c>
      <c r="E87" s="110">
        <v>1</v>
      </c>
      <c r="F87" s="111">
        <v>7</v>
      </c>
      <c r="G87" s="111">
        <v>7</v>
      </c>
      <c r="H87" s="111">
        <v>4</v>
      </c>
      <c r="I87" s="109"/>
      <c r="J87" s="109">
        <v>10</v>
      </c>
      <c r="K87" s="109" t="s">
        <v>380</v>
      </c>
      <c r="L87" s="112">
        <v>26794957.25</v>
      </c>
      <c r="M87" s="112">
        <v>19003791.390000001</v>
      </c>
      <c r="N87" s="112">
        <v>1838926.42</v>
      </c>
      <c r="O87" s="108">
        <v>12</v>
      </c>
      <c r="P87" s="85"/>
      <c r="Q87" s="85"/>
      <c r="R87" s="85"/>
    </row>
    <row r="88" spans="1:18" ht="12.75" customHeight="1" x14ac:dyDescent="0.25">
      <c r="A88" s="108" t="s">
        <v>614</v>
      </c>
      <c r="B88" s="108" t="s">
        <v>185</v>
      </c>
      <c r="C88" s="33" t="s">
        <v>18</v>
      </c>
      <c r="D88" s="109">
        <v>83</v>
      </c>
      <c r="E88" s="110">
        <v>1</v>
      </c>
      <c r="F88" s="111">
        <v>7</v>
      </c>
      <c r="G88" s="111">
        <v>7</v>
      </c>
      <c r="H88" s="111">
        <v>4</v>
      </c>
      <c r="I88" s="109"/>
      <c r="J88" s="109">
        <v>10</v>
      </c>
      <c r="K88" s="109" t="s">
        <v>383</v>
      </c>
      <c r="L88" s="112">
        <v>14611473.880000001</v>
      </c>
      <c r="M88" s="112">
        <v>8515116.7200000007</v>
      </c>
      <c r="N88" s="112">
        <v>0</v>
      </c>
      <c r="O88" s="108">
        <v>1</v>
      </c>
      <c r="P88" s="85"/>
      <c r="Q88" s="85"/>
      <c r="R88" s="85"/>
    </row>
    <row r="89" spans="1:18" ht="12.75" customHeight="1" x14ac:dyDescent="0.25">
      <c r="A89" s="108" t="s">
        <v>614</v>
      </c>
      <c r="B89" s="108" t="s">
        <v>185</v>
      </c>
      <c r="C89" s="33" t="s">
        <v>18</v>
      </c>
      <c r="D89" s="109">
        <v>83</v>
      </c>
      <c r="E89" s="110">
        <v>1</v>
      </c>
      <c r="F89" s="111">
        <v>7</v>
      </c>
      <c r="G89" s="111">
        <v>7</v>
      </c>
      <c r="H89" s="111">
        <v>4</v>
      </c>
      <c r="I89" s="109"/>
      <c r="J89" s="109">
        <v>10</v>
      </c>
      <c r="K89" s="109" t="s">
        <v>377</v>
      </c>
      <c r="L89" s="112">
        <v>10395360.68</v>
      </c>
      <c r="M89" s="112">
        <v>4460315.09</v>
      </c>
      <c r="N89" s="112">
        <v>0</v>
      </c>
      <c r="O89" s="108">
        <v>3</v>
      </c>
      <c r="P89" s="85"/>
      <c r="Q89" s="85"/>
      <c r="R89" s="85"/>
    </row>
    <row r="90" spans="1:18" ht="12.75" customHeight="1" x14ac:dyDescent="0.25">
      <c r="A90" s="108" t="s">
        <v>614</v>
      </c>
      <c r="B90" s="108" t="s">
        <v>185</v>
      </c>
      <c r="C90" s="33" t="s">
        <v>18</v>
      </c>
      <c r="D90" s="109">
        <v>83</v>
      </c>
      <c r="E90" s="110">
        <v>1</v>
      </c>
      <c r="F90" s="111">
        <v>7</v>
      </c>
      <c r="G90" s="111">
        <v>7</v>
      </c>
      <c r="H90" s="111">
        <v>4</v>
      </c>
      <c r="I90" s="109"/>
      <c r="J90" s="109">
        <v>10</v>
      </c>
      <c r="K90" s="109" t="s">
        <v>384</v>
      </c>
      <c r="L90" s="112">
        <v>12087346.109999999</v>
      </c>
      <c r="M90" s="112">
        <v>6171067.7400000002</v>
      </c>
      <c r="N90" s="112">
        <v>0</v>
      </c>
      <c r="O90" s="108">
        <v>1</v>
      </c>
      <c r="P90" s="85"/>
      <c r="Q90" s="85"/>
      <c r="R90" s="85"/>
    </row>
    <row r="91" spans="1:18" ht="12.75" customHeight="1" x14ac:dyDescent="0.25">
      <c r="A91" s="108" t="s">
        <v>614</v>
      </c>
      <c r="B91" s="108" t="s">
        <v>185</v>
      </c>
      <c r="C91" s="33" t="s">
        <v>18</v>
      </c>
      <c r="D91" s="109">
        <v>83</v>
      </c>
      <c r="E91" s="110">
        <v>1</v>
      </c>
      <c r="F91" s="111">
        <v>7</v>
      </c>
      <c r="G91" s="111">
        <v>7</v>
      </c>
      <c r="H91" s="111">
        <v>4</v>
      </c>
      <c r="I91" s="109"/>
      <c r="J91" s="109">
        <v>10</v>
      </c>
      <c r="K91" s="109" t="s">
        <v>378</v>
      </c>
      <c r="L91" s="112">
        <v>17076731.010000002</v>
      </c>
      <c r="M91" s="112">
        <v>13448000.939999999</v>
      </c>
      <c r="N91" s="112">
        <v>0</v>
      </c>
      <c r="O91" s="108">
        <v>2</v>
      </c>
      <c r="P91" s="85"/>
      <c r="Q91" s="85"/>
      <c r="R91" s="85"/>
    </row>
    <row r="92" spans="1:18" ht="12.75" customHeight="1" x14ac:dyDescent="0.25">
      <c r="A92" s="108" t="s">
        <v>614</v>
      </c>
      <c r="B92" s="108" t="s">
        <v>185</v>
      </c>
      <c r="C92" s="33" t="s">
        <v>18</v>
      </c>
      <c r="D92" s="109">
        <v>83</v>
      </c>
      <c r="E92" s="110">
        <v>1</v>
      </c>
      <c r="F92" s="111">
        <v>7</v>
      </c>
      <c r="G92" s="111">
        <v>7</v>
      </c>
      <c r="H92" s="111">
        <v>4</v>
      </c>
      <c r="I92" s="109"/>
      <c r="J92" s="109">
        <v>10</v>
      </c>
      <c r="K92" s="109" t="s">
        <v>379</v>
      </c>
      <c r="L92" s="112">
        <v>13373640.640000001</v>
      </c>
      <c r="M92" s="112">
        <v>8523769.8499999996</v>
      </c>
      <c r="N92" s="112">
        <v>0</v>
      </c>
      <c r="O92" s="108">
        <v>1</v>
      </c>
      <c r="P92" s="85"/>
      <c r="Q92" s="85"/>
      <c r="R92" s="85"/>
    </row>
    <row r="93" spans="1:18" ht="12.75" customHeight="1" x14ac:dyDescent="0.25">
      <c r="A93" s="108" t="s">
        <v>614</v>
      </c>
      <c r="B93" s="108" t="s">
        <v>185</v>
      </c>
      <c r="C93" s="33" t="s">
        <v>18</v>
      </c>
      <c r="D93" s="109">
        <v>83</v>
      </c>
      <c r="E93" s="110">
        <v>1</v>
      </c>
      <c r="F93" s="111">
        <v>7</v>
      </c>
      <c r="G93" s="111">
        <v>7</v>
      </c>
      <c r="H93" s="111">
        <v>4</v>
      </c>
      <c r="I93" s="109"/>
      <c r="J93" s="109">
        <v>10</v>
      </c>
      <c r="K93" s="109" t="s">
        <v>390</v>
      </c>
      <c r="L93" s="112">
        <v>15126434.130000001</v>
      </c>
      <c r="M93" s="112">
        <v>6782704.71</v>
      </c>
      <c r="N93" s="112">
        <v>0</v>
      </c>
      <c r="O93" s="108">
        <v>6</v>
      </c>
      <c r="P93" s="85"/>
      <c r="Q93" s="85"/>
      <c r="R93" s="85"/>
    </row>
    <row r="94" spans="1:18" ht="12.75" customHeight="1" x14ac:dyDescent="0.25">
      <c r="A94" s="108" t="s">
        <v>614</v>
      </c>
      <c r="B94" s="108" t="s">
        <v>185</v>
      </c>
      <c r="C94" s="33" t="s">
        <v>18</v>
      </c>
      <c r="D94" s="109">
        <v>83</v>
      </c>
      <c r="E94" s="110">
        <v>1</v>
      </c>
      <c r="F94" s="111">
        <v>7</v>
      </c>
      <c r="G94" s="111">
        <v>7</v>
      </c>
      <c r="H94" s="111">
        <v>4</v>
      </c>
      <c r="I94" s="109"/>
      <c r="J94" s="109">
        <v>10</v>
      </c>
      <c r="K94" s="109" t="s">
        <v>385</v>
      </c>
      <c r="L94" s="112">
        <v>3256475.34</v>
      </c>
      <c r="M94" s="112">
        <v>1366040.45</v>
      </c>
      <c r="N94" s="112">
        <v>0</v>
      </c>
      <c r="O94" s="108">
        <v>2</v>
      </c>
      <c r="P94" s="85"/>
      <c r="Q94" s="85"/>
      <c r="R94" s="85"/>
    </row>
    <row r="95" spans="1:18" ht="12.75" customHeight="1" x14ac:dyDescent="0.25">
      <c r="A95" s="108" t="s">
        <v>614</v>
      </c>
      <c r="B95" s="108" t="s">
        <v>185</v>
      </c>
      <c r="C95" s="33" t="s">
        <v>18</v>
      </c>
      <c r="D95" s="109">
        <v>83</v>
      </c>
      <c r="E95" s="110">
        <v>1</v>
      </c>
      <c r="F95" s="111">
        <v>7</v>
      </c>
      <c r="G95" s="111">
        <v>7</v>
      </c>
      <c r="H95" s="111">
        <v>4</v>
      </c>
      <c r="I95" s="109"/>
      <c r="J95" s="109">
        <v>10</v>
      </c>
      <c r="K95" s="109" t="s">
        <v>391</v>
      </c>
      <c r="L95" s="112">
        <v>4774236.6900000004</v>
      </c>
      <c r="M95" s="112">
        <v>4154708.13</v>
      </c>
      <c r="N95" s="112">
        <v>0</v>
      </c>
      <c r="O95" s="108">
        <v>2</v>
      </c>
      <c r="P95" s="85"/>
      <c r="Q95" s="85"/>
      <c r="R95" s="85"/>
    </row>
    <row r="96" spans="1:18" ht="12.75" customHeight="1" x14ac:dyDescent="0.25">
      <c r="A96" s="108" t="s">
        <v>614</v>
      </c>
      <c r="B96" s="108" t="s">
        <v>185</v>
      </c>
      <c r="C96" s="33" t="s">
        <v>18</v>
      </c>
      <c r="D96" s="109">
        <v>83</v>
      </c>
      <c r="E96" s="110">
        <v>1</v>
      </c>
      <c r="F96" s="111">
        <v>7</v>
      </c>
      <c r="G96" s="111">
        <v>7</v>
      </c>
      <c r="H96" s="111">
        <v>4</v>
      </c>
      <c r="I96" s="109"/>
      <c r="J96" s="109">
        <v>10</v>
      </c>
      <c r="K96" s="109" t="s">
        <v>387</v>
      </c>
      <c r="L96" s="112">
        <v>22677245.809999999</v>
      </c>
      <c r="M96" s="112">
        <v>18731243.010000002</v>
      </c>
      <c r="N96" s="112">
        <v>0</v>
      </c>
      <c r="O96" s="108">
        <v>3</v>
      </c>
      <c r="P96" s="85"/>
      <c r="Q96" s="85"/>
      <c r="R96" s="85"/>
    </row>
    <row r="97" spans="1:18" ht="12.75" customHeight="1" x14ac:dyDescent="0.25">
      <c r="A97" s="108" t="s">
        <v>614</v>
      </c>
      <c r="B97" s="108" t="s">
        <v>185</v>
      </c>
      <c r="C97" s="33" t="s">
        <v>18</v>
      </c>
      <c r="D97" s="109">
        <v>83</v>
      </c>
      <c r="E97" s="110">
        <v>1</v>
      </c>
      <c r="F97" s="111">
        <v>7</v>
      </c>
      <c r="G97" s="111">
        <v>7</v>
      </c>
      <c r="H97" s="111">
        <v>4</v>
      </c>
      <c r="I97" s="109"/>
      <c r="J97" s="109">
        <v>10</v>
      </c>
      <c r="K97" s="109" t="s">
        <v>386</v>
      </c>
      <c r="L97" s="112">
        <v>7568072.8600000003</v>
      </c>
      <c r="M97" s="112">
        <v>4769349.79</v>
      </c>
      <c r="N97" s="112">
        <v>0</v>
      </c>
      <c r="O97" s="108">
        <v>1</v>
      </c>
      <c r="P97" s="85"/>
      <c r="Q97" s="85"/>
      <c r="R97" s="85"/>
    </row>
    <row r="98" spans="1:18" ht="12.75" customHeight="1" x14ac:dyDescent="0.25">
      <c r="A98" s="108" t="s">
        <v>614</v>
      </c>
      <c r="B98" s="108" t="s">
        <v>185</v>
      </c>
      <c r="C98" s="33" t="s">
        <v>18</v>
      </c>
      <c r="D98" s="109">
        <v>83</v>
      </c>
      <c r="E98" s="110">
        <v>1</v>
      </c>
      <c r="F98" s="111">
        <v>7</v>
      </c>
      <c r="G98" s="111">
        <v>7</v>
      </c>
      <c r="H98" s="111">
        <v>4</v>
      </c>
      <c r="I98" s="109"/>
      <c r="J98" s="109">
        <v>10</v>
      </c>
      <c r="K98" s="109" t="s">
        <v>392</v>
      </c>
      <c r="L98" s="112">
        <v>23332778.030000001</v>
      </c>
      <c r="M98" s="112">
        <v>11896280.619999999</v>
      </c>
      <c r="N98" s="112">
        <v>0</v>
      </c>
      <c r="O98" s="108">
        <v>3</v>
      </c>
      <c r="P98" s="85"/>
      <c r="Q98" s="85"/>
      <c r="R98" s="85"/>
    </row>
    <row r="99" spans="1:18" ht="12.75" customHeight="1" x14ac:dyDescent="0.25">
      <c r="A99" s="108" t="s">
        <v>615</v>
      </c>
      <c r="B99" s="108" t="s">
        <v>185</v>
      </c>
      <c r="C99" s="33" t="s">
        <v>18</v>
      </c>
      <c r="D99" s="109">
        <v>17</v>
      </c>
      <c r="E99" s="110">
        <v>1</v>
      </c>
      <c r="F99" s="111">
        <v>7</v>
      </c>
      <c r="G99" s="111">
        <v>7</v>
      </c>
      <c r="H99" s="111">
        <v>6</v>
      </c>
      <c r="I99" s="109"/>
      <c r="J99" s="109">
        <v>11</v>
      </c>
      <c r="K99" s="109" t="s">
        <v>377</v>
      </c>
      <c r="L99" s="112">
        <v>9946794.4900000002</v>
      </c>
      <c r="M99" s="112">
        <v>9946794.4900000002</v>
      </c>
      <c r="N99" s="112">
        <v>0</v>
      </c>
      <c r="O99" s="108">
        <v>1</v>
      </c>
      <c r="P99" s="85"/>
      <c r="Q99" s="85"/>
      <c r="R99" s="85"/>
    </row>
    <row r="100" spans="1:18" ht="12.75" customHeight="1" x14ac:dyDescent="0.25">
      <c r="A100" s="108" t="s">
        <v>615</v>
      </c>
      <c r="B100" s="108" t="s">
        <v>185</v>
      </c>
      <c r="C100" s="33" t="s">
        <v>18</v>
      </c>
      <c r="D100" s="109">
        <v>17</v>
      </c>
      <c r="E100" s="110">
        <v>1</v>
      </c>
      <c r="F100" s="111">
        <v>7</v>
      </c>
      <c r="G100" s="111">
        <v>7</v>
      </c>
      <c r="H100" s="111">
        <v>6</v>
      </c>
      <c r="I100" s="109"/>
      <c r="J100" s="109">
        <v>11</v>
      </c>
      <c r="K100" s="109" t="s">
        <v>384</v>
      </c>
      <c r="L100" s="112">
        <v>498378.11</v>
      </c>
      <c r="M100" s="112">
        <v>498378.11</v>
      </c>
      <c r="N100" s="112">
        <v>0</v>
      </c>
      <c r="O100" s="108">
        <v>1</v>
      </c>
      <c r="P100" s="85"/>
      <c r="Q100" s="85"/>
      <c r="R100" s="85"/>
    </row>
    <row r="101" spans="1:18" ht="12.75" customHeight="1" x14ac:dyDescent="0.25">
      <c r="A101" s="108" t="s">
        <v>615</v>
      </c>
      <c r="B101" s="108" t="s">
        <v>185</v>
      </c>
      <c r="C101" s="33" t="s">
        <v>18</v>
      </c>
      <c r="D101" s="109">
        <v>17</v>
      </c>
      <c r="E101" s="110">
        <v>1</v>
      </c>
      <c r="F101" s="111">
        <v>7</v>
      </c>
      <c r="G101" s="111">
        <v>7</v>
      </c>
      <c r="H101" s="111">
        <v>6</v>
      </c>
      <c r="I101" s="109"/>
      <c r="J101" s="109">
        <v>11</v>
      </c>
      <c r="K101" s="109" t="s">
        <v>385</v>
      </c>
      <c r="L101" s="112">
        <v>151076.54999999999</v>
      </c>
      <c r="M101" s="112">
        <v>151076.54999999999</v>
      </c>
      <c r="N101" s="112">
        <v>0</v>
      </c>
      <c r="O101" s="108">
        <v>1</v>
      </c>
      <c r="P101" s="85"/>
      <c r="Q101" s="85"/>
      <c r="R101" s="85"/>
    </row>
    <row r="102" spans="1:18" ht="12.75" customHeight="1" x14ac:dyDescent="0.25">
      <c r="A102" s="108" t="s">
        <v>615</v>
      </c>
      <c r="B102" s="108" t="s">
        <v>185</v>
      </c>
      <c r="C102" s="33" t="s">
        <v>18</v>
      </c>
      <c r="D102" s="109">
        <v>17</v>
      </c>
      <c r="E102" s="110">
        <v>1</v>
      </c>
      <c r="F102" s="111">
        <v>7</v>
      </c>
      <c r="G102" s="111">
        <v>7</v>
      </c>
      <c r="H102" s="111">
        <v>6</v>
      </c>
      <c r="I102" s="109"/>
      <c r="J102" s="109">
        <v>18</v>
      </c>
      <c r="K102" s="109" t="s">
        <v>387</v>
      </c>
      <c r="L102" s="112">
        <v>1604953.81</v>
      </c>
      <c r="M102" s="112">
        <v>1604953.81</v>
      </c>
      <c r="N102" s="112">
        <v>9232.68</v>
      </c>
      <c r="O102" s="108">
        <v>1</v>
      </c>
      <c r="P102" s="85"/>
      <c r="Q102" s="85"/>
      <c r="R102" s="85"/>
    </row>
    <row r="103" spans="1:18" ht="12.75" customHeight="1" x14ac:dyDescent="0.25">
      <c r="A103" s="108" t="s">
        <v>615</v>
      </c>
      <c r="B103" s="108" t="s">
        <v>185</v>
      </c>
      <c r="C103" s="33" t="s">
        <v>18</v>
      </c>
      <c r="D103" s="109">
        <v>17</v>
      </c>
      <c r="E103" s="110">
        <v>1</v>
      </c>
      <c r="F103" s="111">
        <v>7</v>
      </c>
      <c r="G103" s="111">
        <v>7</v>
      </c>
      <c r="H103" s="111">
        <v>6</v>
      </c>
      <c r="I103" s="109"/>
      <c r="J103" s="109">
        <v>22</v>
      </c>
      <c r="K103" s="109" t="s">
        <v>378</v>
      </c>
      <c r="L103" s="112">
        <v>2945115.96</v>
      </c>
      <c r="M103" s="112">
        <v>2945115.96</v>
      </c>
      <c r="N103" s="112">
        <v>0</v>
      </c>
      <c r="O103" s="108">
        <v>1</v>
      </c>
      <c r="P103" s="85"/>
      <c r="Q103" s="85"/>
      <c r="R103" s="85"/>
    </row>
    <row r="104" spans="1:18" ht="12.75" customHeight="1" x14ac:dyDescent="0.25">
      <c r="A104" s="108" t="s">
        <v>615</v>
      </c>
      <c r="B104" s="108" t="s">
        <v>185</v>
      </c>
      <c r="C104" s="33" t="s">
        <v>18</v>
      </c>
      <c r="D104" s="109">
        <v>17</v>
      </c>
      <c r="E104" s="110">
        <v>1</v>
      </c>
      <c r="F104" s="111">
        <v>7</v>
      </c>
      <c r="G104" s="111">
        <v>7</v>
      </c>
      <c r="H104" s="111">
        <v>6</v>
      </c>
      <c r="I104" s="109"/>
      <c r="J104" s="109">
        <v>22</v>
      </c>
      <c r="K104" s="109" t="s">
        <v>379</v>
      </c>
      <c r="L104" s="112">
        <v>4341392.84</v>
      </c>
      <c r="M104" s="112">
        <v>4341392.84</v>
      </c>
      <c r="N104" s="112">
        <v>573483.31000000006</v>
      </c>
      <c r="O104" s="108">
        <v>3</v>
      </c>
      <c r="P104" s="85"/>
      <c r="Q104" s="85"/>
      <c r="R104" s="85"/>
    </row>
    <row r="105" spans="1:18" ht="12.75" customHeight="1" x14ac:dyDescent="0.25">
      <c r="A105" s="108" t="s">
        <v>615</v>
      </c>
      <c r="B105" s="108" t="s">
        <v>185</v>
      </c>
      <c r="C105" s="33" t="s">
        <v>18</v>
      </c>
      <c r="D105" s="109">
        <v>17</v>
      </c>
      <c r="E105" s="110">
        <v>1</v>
      </c>
      <c r="F105" s="111">
        <v>7</v>
      </c>
      <c r="G105" s="111">
        <v>7</v>
      </c>
      <c r="H105" s="111">
        <v>6</v>
      </c>
      <c r="I105" s="109"/>
      <c r="J105" s="109">
        <v>22</v>
      </c>
      <c r="K105" s="109" t="s">
        <v>385</v>
      </c>
      <c r="L105" s="112">
        <v>1442119.96</v>
      </c>
      <c r="M105" s="112">
        <v>1442119.96</v>
      </c>
      <c r="N105" s="112">
        <v>0</v>
      </c>
      <c r="O105" s="108">
        <v>2</v>
      </c>
      <c r="P105" s="85"/>
      <c r="Q105" s="85"/>
      <c r="R105" s="85"/>
    </row>
    <row r="106" spans="1:18" ht="12.75" customHeight="1" x14ac:dyDescent="0.25">
      <c r="A106" s="108" t="s">
        <v>615</v>
      </c>
      <c r="B106" s="108" t="s">
        <v>185</v>
      </c>
      <c r="C106" s="33" t="s">
        <v>18</v>
      </c>
      <c r="D106" s="109">
        <v>17</v>
      </c>
      <c r="E106" s="110">
        <v>1</v>
      </c>
      <c r="F106" s="111">
        <v>7</v>
      </c>
      <c r="G106" s="111">
        <v>7</v>
      </c>
      <c r="H106" s="111">
        <v>6</v>
      </c>
      <c r="I106" s="109"/>
      <c r="J106" s="109">
        <v>22</v>
      </c>
      <c r="K106" s="109" t="s">
        <v>387</v>
      </c>
      <c r="L106" s="112">
        <v>163491.17000000001</v>
      </c>
      <c r="M106" s="112">
        <v>163491.17000000001</v>
      </c>
      <c r="N106" s="112">
        <v>0</v>
      </c>
      <c r="O106" s="108">
        <v>1</v>
      </c>
      <c r="P106" s="85"/>
      <c r="Q106" s="85"/>
      <c r="R106" s="85"/>
    </row>
    <row r="107" spans="1:18" ht="12.75" customHeight="1" x14ac:dyDescent="0.25">
      <c r="A107" s="108" t="s">
        <v>615</v>
      </c>
      <c r="B107" s="108" t="s">
        <v>185</v>
      </c>
      <c r="C107" s="33" t="s">
        <v>18</v>
      </c>
      <c r="D107" s="109">
        <v>20</v>
      </c>
      <c r="E107" s="110">
        <v>1</v>
      </c>
      <c r="F107" s="111">
        <v>7</v>
      </c>
      <c r="G107" s="111">
        <v>7</v>
      </c>
      <c r="H107" s="111">
        <v>6</v>
      </c>
      <c r="I107" s="109"/>
      <c r="J107" s="109">
        <v>11</v>
      </c>
      <c r="K107" s="109" t="s">
        <v>389</v>
      </c>
      <c r="L107" s="112">
        <v>1969706.56</v>
      </c>
      <c r="M107" s="112">
        <v>1969706.56</v>
      </c>
      <c r="N107" s="112">
        <v>0</v>
      </c>
      <c r="O107" s="108">
        <v>1</v>
      </c>
      <c r="P107" s="85"/>
      <c r="Q107" s="85"/>
      <c r="R107" s="85"/>
    </row>
    <row r="108" spans="1:18" ht="12.75" customHeight="1" x14ac:dyDescent="0.25">
      <c r="A108" s="108" t="s">
        <v>615</v>
      </c>
      <c r="B108" s="108" t="s">
        <v>185</v>
      </c>
      <c r="C108" s="33" t="s">
        <v>18</v>
      </c>
      <c r="D108" s="109">
        <v>20</v>
      </c>
      <c r="E108" s="110">
        <v>1</v>
      </c>
      <c r="F108" s="111">
        <v>7</v>
      </c>
      <c r="G108" s="111">
        <v>7</v>
      </c>
      <c r="H108" s="111">
        <v>6</v>
      </c>
      <c r="I108" s="109"/>
      <c r="J108" s="109">
        <v>11</v>
      </c>
      <c r="K108" s="109" t="s">
        <v>378</v>
      </c>
      <c r="L108" s="112">
        <v>2985611.15</v>
      </c>
      <c r="M108" s="112">
        <v>2943923.05</v>
      </c>
      <c r="N108" s="112">
        <v>1142349.6299999999</v>
      </c>
      <c r="O108" s="108">
        <v>1</v>
      </c>
      <c r="P108" s="85"/>
      <c r="Q108" s="85"/>
      <c r="R108" s="85"/>
    </row>
    <row r="109" spans="1:18" ht="12.75" customHeight="1" x14ac:dyDescent="0.25">
      <c r="A109" s="108" t="s">
        <v>615</v>
      </c>
      <c r="B109" s="108" t="s">
        <v>185</v>
      </c>
      <c r="C109" s="33" t="s">
        <v>18</v>
      </c>
      <c r="D109" s="109">
        <v>21</v>
      </c>
      <c r="E109" s="110">
        <v>1</v>
      </c>
      <c r="F109" s="111">
        <v>7</v>
      </c>
      <c r="G109" s="111">
        <v>7</v>
      </c>
      <c r="H109" s="111">
        <v>5</v>
      </c>
      <c r="I109" s="109"/>
      <c r="J109" s="109">
        <v>18</v>
      </c>
      <c r="K109" s="109" t="s">
        <v>381</v>
      </c>
      <c r="L109" s="112">
        <v>32574100.82</v>
      </c>
      <c r="M109" s="112">
        <v>32574100.82</v>
      </c>
      <c r="N109" s="112">
        <v>2408549.25</v>
      </c>
      <c r="O109" s="108">
        <v>2</v>
      </c>
      <c r="P109" s="85"/>
      <c r="Q109" s="85"/>
      <c r="R109" s="85"/>
    </row>
    <row r="110" spans="1:18" ht="12.75" customHeight="1" x14ac:dyDescent="0.25">
      <c r="A110" s="108" t="s">
        <v>615</v>
      </c>
      <c r="B110" s="108" t="s">
        <v>185</v>
      </c>
      <c r="C110" s="33" t="s">
        <v>18</v>
      </c>
      <c r="D110" s="109">
        <v>21</v>
      </c>
      <c r="E110" s="110">
        <v>1</v>
      </c>
      <c r="F110" s="111">
        <v>7</v>
      </c>
      <c r="G110" s="111">
        <v>7</v>
      </c>
      <c r="H110" s="111">
        <v>5</v>
      </c>
      <c r="I110" s="109"/>
      <c r="J110" s="109">
        <v>22</v>
      </c>
      <c r="K110" s="109" t="s">
        <v>382</v>
      </c>
      <c r="L110" s="112">
        <v>12202443.83</v>
      </c>
      <c r="M110" s="112">
        <v>12202443.83</v>
      </c>
      <c r="N110" s="112">
        <v>1025116.96</v>
      </c>
      <c r="O110" s="108">
        <v>2</v>
      </c>
      <c r="P110" s="85"/>
      <c r="Q110" s="85"/>
      <c r="R110" s="85"/>
    </row>
    <row r="111" spans="1:18" ht="12.75" customHeight="1" x14ac:dyDescent="0.25">
      <c r="A111" s="108" t="s">
        <v>615</v>
      </c>
      <c r="B111" s="108" t="s">
        <v>185</v>
      </c>
      <c r="C111" s="33" t="s">
        <v>18</v>
      </c>
      <c r="D111" s="109">
        <v>21</v>
      </c>
      <c r="E111" s="110">
        <v>1</v>
      </c>
      <c r="F111" s="111">
        <v>7</v>
      </c>
      <c r="G111" s="111">
        <v>7</v>
      </c>
      <c r="H111" s="111">
        <v>6</v>
      </c>
      <c r="I111" s="109"/>
      <c r="J111" s="109">
        <v>11</v>
      </c>
      <c r="K111" s="109" t="s">
        <v>382</v>
      </c>
      <c r="L111" s="112">
        <v>1581143.8</v>
      </c>
      <c r="M111" s="112">
        <v>1581143.8</v>
      </c>
      <c r="N111" s="112">
        <v>0</v>
      </c>
      <c r="O111" s="108">
        <v>1</v>
      </c>
      <c r="P111" s="85"/>
      <c r="Q111" s="85"/>
      <c r="R111" s="85"/>
    </row>
    <row r="112" spans="1:18" ht="12.75" customHeight="1" x14ac:dyDescent="0.25">
      <c r="A112" s="108" t="s">
        <v>615</v>
      </c>
      <c r="B112" s="108" t="s">
        <v>185</v>
      </c>
      <c r="C112" s="33" t="s">
        <v>18</v>
      </c>
      <c r="D112" s="109">
        <v>22</v>
      </c>
      <c r="E112" s="110">
        <v>1</v>
      </c>
      <c r="F112" s="111">
        <v>7</v>
      </c>
      <c r="G112" s="111">
        <v>7</v>
      </c>
      <c r="H112" s="111">
        <v>6</v>
      </c>
      <c r="I112" s="109"/>
      <c r="J112" s="109">
        <v>11</v>
      </c>
      <c r="K112" s="109" t="s">
        <v>381</v>
      </c>
      <c r="L112" s="112">
        <v>15391393.59</v>
      </c>
      <c r="M112" s="112">
        <v>15391393.59</v>
      </c>
      <c r="N112" s="112">
        <v>0</v>
      </c>
      <c r="O112" s="108">
        <v>3</v>
      </c>
      <c r="P112" s="85"/>
      <c r="Q112" s="85"/>
      <c r="R112" s="85"/>
    </row>
    <row r="113" spans="1:18" ht="12.75" customHeight="1" x14ac:dyDescent="0.25">
      <c r="A113" s="108" t="s">
        <v>615</v>
      </c>
      <c r="B113" s="108" t="s">
        <v>185</v>
      </c>
      <c r="C113" s="33" t="s">
        <v>18</v>
      </c>
      <c r="D113" s="109">
        <v>22</v>
      </c>
      <c r="E113" s="110">
        <v>1</v>
      </c>
      <c r="F113" s="111">
        <v>7</v>
      </c>
      <c r="G113" s="111">
        <v>7</v>
      </c>
      <c r="H113" s="111">
        <v>6</v>
      </c>
      <c r="I113" s="109"/>
      <c r="J113" s="109">
        <v>11</v>
      </c>
      <c r="K113" s="109" t="s">
        <v>376</v>
      </c>
      <c r="L113" s="112">
        <v>54504246.780000001</v>
      </c>
      <c r="M113" s="112">
        <v>54504246.780000001</v>
      </c>
      <c r="N113" s="112">
        <v>1710545.07</v>
      </c>
      <c r="O113" s="108">
        <v>11</v>
      </c>
      <c r="P113" s="85"/>
      <c r="Q113" s="85"/>
      <c r="R113" s="85"/>
    </row>
    <row r="114" spans="1:18" ht="12.75" customHeight="1" x14ac:dyDescent="0.25">
      <c r="A114" s="108" t="s">
        <v>615</v>
      </c>
      <c r="B114" s="108" t="s">
        <v>185</v>
      </c>
      <c r="C114" s="33" t="s">
        <v>18</v>
      </c>
      <c r="D114" s="109">
        <v>22</v>
      </c>
      <c r="E114" s="110">
        <v>1</v>
      </c>
      <c r="F114" s="111">
        <v>7</v>
      </c>
      <c r="G114" s="111">
        <v>7</v>
      </c>
      <c r="H114" s="111">
        <v>6</v>
      </c>
      <c r="I114" s="109"/>
      <c r="J114" s="109">
        <v>11</v>
      </c>
      <c r="K114" s="109" t="s">
        <v>382</v>
      </c>
      <c r="L114" s="112">
        <v>517853113.69</v>
      </c>
      <c r="M114" s="112">
        <v>517080547.76999998</v>
      </c>
      <c r="N114" s="112">
        <v>42130687.710000001</v>
      </c>
      <c r="O114" s="108">
        <v>48</v>
      </c>
      <c r="P114" s="85"/>
      <c r="Q114" s="85"/>
      <c r="R114" s="85"/>
    </row>
    <row r="115" spans="1:18" ht="12.75" customHeight="1" x14ac:dyDescent="0.25">
      <c r="A115" s="108" t="s">
        <v>615</v>
      </c>
      <c r="B115" s="108" t="s">
        <v>185</v>
      </c>
      <c r="C115" s="33" t="s">
        <v>18</v>
      </c>
      <c r="D115" s="109">
        <v>22</v>
      </c>
      <c r="E115" s="110">
        <v>1</v>
      </c>
      <c r="F115" s="111">
        <v>7</v>
      </c>
      <c r="G115" s="111">
        <v>7</v>
      </c>
      <c r="H115" s="111">
        <v>6</v>
      </c>
      <c r="I115" s="109"/>
      <c r="J115" s="109">
        <v>11</v>
      </c>
      <c r="K115" s="109" t="s">
        <v>388</v>
      </c>
      <c r="L115" s="112">
        <v>119386081.19</v>
      </c>
      <c r="M115" s="112">
        <v>119386081.19</v>
      </c>
      <c r="N115" s="112">
        <v>2419352.71</v>
      </c>
      <c r="O115" s="108">
        <v>23</v>
      </c>
      <c r="P115" s="85"/>
      <c r="Q115" s="85"/>
      <c r="R115" s="85"/>
    </row>
    <row r="116" spans="1:18" ht="12.75" customHeight="1" x14ac:dyDescent="0.25">
      <c r="A116" s="108" t="s">
        <v>615</v>
      </c>
      <c r="B116" s="108" t="s">
        <v>185</v>
      </c>
      <c r="C116" s="33" t="s">
        <v>18</v>
      </c>
      <c r="D116" s="109">
        <v>22</v>
      </c>
      <c r="E116" s="110">
        <v>1</v>
      </c>
      <c r="F116" s="111">
        <v>7</v>
      </c>
      <c r="G116" s="111">
        <v>7</v>
      </c>
      <c r="H116" s="111">
        <v>6</v>
      </c>
      <c r="I116" s="109"/>
      <c r="J116" s="109">
        <v>11</v>
      </c>
      <c r="K116" s="109" t="s">
        <v>380</v>
      </c>
      <c r="L116" s="112">
        <v>154184677.27000001</v>
      </c>
      <c r="M116" s="112">
        <v>154184677.27000001</v>
      </c>
      <c r="N116" s="112">
        <v>2848255.98</v>
      </c>
      <c r="O116" s="108">
        <v>17</v>
      </c>
      <c r="P116" s="85"/>
      <c r="Q116" s="85"/>
      <c r="R116" s="85"/>
    </row>
    <row r="117" spans="1:18" ht="12.75" customHeight="1" x14ac:dyDescent="0.25">
      <c r="A117" s="108" t="s">
        <v>615</v>
      </c>
      <c r="B117" s="108" t="s">
        <v>185</v>
      </c>
      <c r="C117" s="33" t="s">
        <v>18</v>
      </c>
      <c r="D117" s="109">
        <v>22</v>
      </c>
      <c r="E117" s="110">
        <v>1</v>
      </c>
      <c r="F117" s="111">
        <v>7</v>
      </c>
      <c r="G117" s="111">
        <v>7</v>
      </c>
      <c r="H117" s="111">
        <v>6</v>
      </c>
      <c r="I117" s="109"/>
      <c r="J117" s="109">
        <v>11</v>
      </c>
      <c r="K117" s="109" t="s">
        <v>383</v>
      </c>
      <c r="L117" s="112">
        <v>78404486.260000005</v>
      </c>
      <c r="M117" s="112">
        <v>78404486.260000005</v>
      </c>
      <c r="N117" s="112">
        <v>2876218.22</v>
      </c>
      <c r="O117" s="108">
        <v>15</v>
      </c>
      <c r="P117" s="85"/>
      <c r="Q117" s="85"/>
      <c r="R117" s="85"/>
    </row>
    <row r="118" spans="1:18" ht="12.75" customHeight="1" x14ac:dyDescent="0.25">
      <c r="A118" s="108" t="s">
        <v>615</v>
      </c>
      <c r="B118" s="108" t="s">
        <v>185</v>
      </c>
      <c r="C118" s="33" t="s">
        <v>18</v>
      </c>
      <c r="D118" s="109">
        <v>22</v>
      </c>
      <c r="E118" s="110">
        <v>1</v>
      </c>
      <c r="F118" s="111">
        <v>7</v>
      </c>
      <c r="G118" s="111">
        <v>7</v>
      </c>
      <c r="H118" s="111">
        <v>6</v>
      </c>
      <c r="I118" s="109"/>
      <c r="J118" s="109">
        <v>11</v>
      </c>
      <c r="K118" s="109" t="s">
        <v>377</v>
      </c>
      <c r="L118" s="112">
        <v>66418102.649999999</v>
      </c>
      <c r="M118" s="112">
        <v>66418102.649999999</v>
      </c>
      <c r="N118" s="112">
        <v>2010674.05</v>
      </c>
      <c r="O118" s="108">
        <v>15</v>
      </c>
      <c r="P118" s="85"/>
      <c r="Q118" s="85"/>
      <c r="R118" s="85"/>
    </row>
    <row r="119" spans="1:18" ht="12.75" customHeight="1" x14ac:dyDescent="0.25">
      <c r="A119" s="108" t="s">
        <v>615</v>
      </c>
      <c r="B119" s="108" t="s">
        <v>185</v>
      </c>
      <c r="C119" s="33" t="s">
        <v>18</v>
      </c>
      <c r="D119" s="109">
        <v>22</v>
      </c>
      <c r="E119" s="110">
        <v>1</v>
      </c>
      <c r="F119" s="111">
        <v>7</v>
      </c>
      <c r="G119" s="111">
        <v>7</v>
      </c>
      <c r="H119" s="111">
        <v>6</v>
      </c>
      <c r="I119" s="109"/>
      <c r="J119" s="109">
        <v>11</v>
      </c>
      <c r="K119" s="109" t="s">
        <v>389</v>
      </c>
      <c r="L119" s="112">
        <v>49174532.520000003</v>
      </c>
      <c r="M119" s="112">
        <v>48637074.899999999</v>
      </c>
      <c r="N119" s="112">
        <v>191.35</v>
      </c>
      <c r="O119" s="108">
        <v>8</v>
      </c>
      <c r="P119" s="85"/>
      <c r="Q119" s="85"/>
      <c r="R119" s="85"/>
    </row>
    <row r="120" spans="1:18" ht="12.75" customHeight="1" x14ac:dyDescent="0.25">
      <c r="A120" s="108" t="s">
        <v>615</v>
      </c>
      <c r="B120" s="108" t="s">
        <v>185</v>
      </c>
      <c r="C120" s="33" t="s">
        <v>18</v>
      </c>
      <c r="D120" s="109">
        <v>22</v>
      </c>
      <c r="E120" s="110">
        <v>1</v>
      </c>
      <c r="F120" s="111">
        <v>7</v>
      </c>
      <c r="G120" s="111">
        <v>7</v>
      </c>
      <c r="H120" s="111">
        <v>6</v>
      </c>
      <c r="I120" s="109"/>
      <c r="J120" s="109">
        <v>11</v>
      </c>
      <c r="K120" s="109" t="s">
        <v>384</v>
      </c>
      <c r="L120" s="112">
        <v>55897674.259999998</v>
      </c>
      <c r="M120" s="112">
        <v>55897674.259999998</v>
      </c>
      <c r="N120" s="112">
        <v>613486.4</v>
      </c>
      <c r="O120" s="108">
        <v>6</v>
      </c>
      <c r="P120" s="85"/>
      <c r="Q120" s="85"/>
      <c r="R120" s="85"/>
    </row>
    <row r="121" spans="1:18" ht="12.75" customHeight="1" x14ac:dyDescent="0.25">
      <c r="A121" s="108" t="s">
        <v>615</v>
      </c>
      <c r="B121" s="108" t="s">
        <v>185</v>
      </c>
      <c r="C121" s="33" t="s">
        <v>18</v>
      </c>
      <c r="D121" s="109">
        <v>22</v>
      </c>
      <c r="E121" s="110">
        <v>1</v>
      </c>
      <c r="F121" s="111">
        <v>7</v>
      </c>
      <c r="G121" s="111">
        <v>7</v>
      </c>
      <c r="H121" s="111">
        <v>6</v>
      </c>
      <c r="I121" s="109"/>
      <c r="J121" s="109">
        <v>11</v>
      </c>
      <c r="K121" s="109" t="s">
        <v>378</v>
      </c>
      <c r="L121" s="112">
        <v>154523492.77000001</v>
      </c>
      <c r="M121" s="112">
        <v>154523492.77000001</v>
      </c>
      <c r="N121" s="112">
        <v>8237351.0899999999</v>
      </c>
      <c r="O121" s="108">
        <v>17</v>
      </c>
      <c r="P121" s="85"/>
      <c r="Q121" s="85"/>
      <c r="R121" s="85"/>
    </row>
    <row r="122" spans="1:18" ht="12.75" customHeight="1" x14ac:dyDescent="0.25">
      <c r="A122" s="108" t="s">
        <v>615</v>
      </c>
      <c r="B122" s="108" t="s">
        <v>185</v>
      </c>
      <c r="C122" s="33" t="s">
        <v>18</v>
      </c>
      <c r="D122" s="109">
        <v>22</v>
      </c>
      <c r="E122" s="110">
        <v>1</v>
      </c>
      <c r="F122" s="111">
        <v>7</v>
      </c>
      <c r="G122" s="111">
        <v>7</v>
      </c>
      <c r="H122" s="111">
        <v>6</v>
      </c>
      <c r="I122" s="109"/>
      <c r="J122" s="109">
        <v>11</v>
      </c>
      <c r="K122" s="109" t="s">
        <v>379</v>
      </c>
      <c r="L122" s="112">
        <v>87950624.590000004</v>
      </c>
      <c r="M122" s="112">
        <v>87950624.590000004</v>
      </c>
      <c r="N122" s="112">
        <v>2855552.29</v>
      </c>
      <c r="O122" s="108">
        <v>16</v>
      </c>
      <c r="P122" s="85"/>
      <c r="Q122" s="85"/>
      <c r="R122" s="85"/>
    </row>
    <row r="123" spans="1:18" ht="12.75" customHeight="1" x14ac:dyDescent="0.25">
      <c r="A123" s="108" t="s">
        <v>615</v>
      </c>
      <c r="B123" s="108" t="s">
        <v>185</v>
      </c>
      <c r="C123" s="33" t="s">
        <v>18</v>
      </c>
      <c r="D123" s="109">
        <v>22</v>
      </c>
      <c r="E123" s="110">
        <v>1</v>
      </c>
      <c r="F123" s="111">
        <v>7</v>
      </c>
      <c r="G123" s="111">
        <v>7</v>
      </c>
      <c r="H123" s="111">
        <v>6</v>
      </c>
      <c r="I123" s="109"/>
      <c r="J123" s="109">
        <v>11</v>
      </c>
      <c r="K123" s="109" t="s">
        <v>390</v>
      </c>
      <c r="L123" s="112">
        <v>57613755.270000003</v>
      </c>
      <c r="M123" s="112">
        <v>57613755.270000003</v>
      </c>
      <c r="N123" s="112">
        <v>0</v>
      </c>
      <c r="O123" s="108">
        <v>5</v>
      </c>
      <c r="P123" s="85"/>
      <c r="Q123" s="85"/>
      <c r="R123" s="85"/>
    </row>
    <row r="124" spans="1:18" ht="12.75" customHeight="1" x14ac:dyDescent="0.25">
      <c r="A124" s="108" t="s">
        <v>615</v>
      </c>
      <c r="B124" s="108" t="s">
        <v>185</v>
      </c>
      <c r="C124" s="33" t="s">
        <v>18</v>
      </c>
      <c r="D124" s="109">
        <v>22</v>
      </c>
      <c r="E124" s="110">
        <v>1</v>
      </c>
      <c r="F124" s="111">
        <v>7</v>
      </c>
      <c r="G124" s="111">
        <v>7</v>
      </c>
      <c r="H124" s="111">
        <v>6</v>
      </c>
      <c r="I124" s="109"/>
      <c r="J124" s="109">
        <v>11</v>
      </c>
      <c r="K124" s="109" t="s">
        <v>385</v>
      </c>
      <c r="L124" s="112">
        <v>111220127.69</v>
      </c>
      <c r="M124" s="112">
        <v>111220127.69</v>
      </c>
      <c r="N124" s="112">
        <v>4179805.51</v>
      </c>
      <c r="O124" s="108">
        <v>18</v>
      </c>
      <c r="P124" s="85"/>
      <c r="Q124" s="85"/>
      <c r="R124" s="85"/>
    </row>
    <row r="125" spans="1:18" ht="12.75" customHeight="1" x14ac:dyDescent="0.25">
      <c r="A125" s="108" t="s">
        <v>615</v>
      </c>
      <c r="B125" s="108" t="s">
        <v>185</v>
      </c>
      <c r="C125" s="33" t="s">
        <v>18</v>
      </c>
      <c r="D125" s="109">
        <v>22</v>
      </c>
      <c r="E125" s="110">
        <v>1</v>
      </c>
      <c r="F125" s="111">
        <v>7</v>
      </c>
      <c r="G125" s="111">
        <v>7</v>
      </c>
      <c r="H125" s="111">
        <v>6</v>
      </c>
      <c r="I125" s="109"/>
      <c r="J125" s="109">
        <v>11</v>
      </c>
      <c r="K125" s="109" t="s">
        <v>391</v>
      </c>
      <c r="L125" s="112">
        <v>32428836.98</v>
      </c>
      <c r="M125" s="112">
        <v>32428836.98</v>
      </c>
      <c r="N125" s="112">
        <v>1246056.47</v>
      </c>
      <c r="O125" s="108">
        <v>8</v>
      </c>
      <c r="P125" s="85"/>
      <c r="Q125" s="85"/>
      <c r="R125" s="85"/>
    </row>
    <row r="126" spans="1:18" ht="12.75" customHeight="1" x14ac:dyDescent="0.25">
      <c r="A126" s="108" t="s">
        <v>615</v>
      </c>
      <c r="B126" s="108" t="s">
        <v>185</v>
      </c>
      <c r="C126" s="33" t="s">
        <v>18</v>
      </c>
      <c r="D126" s="109">
        <v>22</v>
      </c>
      <c r="E126" s="110">
        <v>1</v>
      </c>
      <c r="F126" s="111">
        <v>7</v>
      </c>
      <c r="G126" s="111">
        <v>7</v>
      </c>
      <c r="H126" s="111">
        <v>6</v>
      </c>
      <c r="I126" s="109"/>
      <c r="J126" s="109">
        <v>11</v>
      </c>
      <c r="K126" s="109" t="s">
        <v>387</v>
      </c>
      <c r="L126" s="112">
        <v>38537159.920000002</v>
      </c>
      <c r="M126" s="112">
        <v>38537159.920000002</v>
      </c>
      <c r="N126" s="112">
        <v>1533420.84</v>
      </c>
      <c r="O126" s="108">
        <v>5</v>
      </c>
      <c r="P126" s="85"/>
      <c r="Q126" s="85"/>
      <c r="R126" s="85"/>
    </row>
    <row r="127" spans="1:18" ht="12.75" customHeight="1" x14ac:dyDescent="0.25">
      <c r="A127" s="108" t="s">
        <v>615</v>
      </c>
      <c r="B127" s="108" t="s">
        <v>185</v>
      </c>
      <c r="C127" s="33" t="s">
        <v>18</v>
      </c>
      <c r="D127" s="109">
        <v>22</v>
      </c>
      <c r="E127" s="110">
        <v>1</v>
      </c>
      <c r="F127" s="111">
        <v>7</v>
      </c>
      <c r="G127" s="111">
        <v>7</v>
      </c>
      <c r="H127" s="111">
        <v>6</v>
      </c>
      <c r="I127" s="109"/>
      <c r="J127" s="109">
        <v>11</v>
      </c>
      <c r="K127" s="109" t="s">
        <v>386</v>
      </c>
      <c r="L127" s="112">
        <v>9972465.3100000005</v>
      </c>
      <c r="M127" s="112">
        <v>9972465.3100000005</v>
      </c>
      <c r="N127" s="112">
        <v>1731019.61</v>
      </c>
      <c r="O127" s="108">
        <v>4</v>
      </c>
      <c r="P127" s="85"/>
      <c r="Q127" s="85"/>
      <c r="R127" s="85"/>
    </row>
    <row r="128" spans="1:18" ht="12.75" customHeight="1" x14ac:dyDescent="0.25">
      <c r="A128" s="108" t="s">
        <v>615</v>
      </c>
      <c r="B128" s="108" t="s">
        <v>185</v>
      </c>
      <c r="C128" s="33" t="s">
        <v>18</v>
      </c>
      <c r="D128" s="109">
        <v>22</v>
      </c>
      <c r="E128" s="110">
        <v>1</v>
      </c>
      <c r="F128" s="111">
        <v>7</v>
      </c>
      <c r="G128" s="111">
        <v>7</v>
      </c>
      <c r="H128" s="111">
        <v>6</v>
      </c>
      <c r="I128" s="109"/>
      <c r="J128" s="109">
        <v>11</v>
      </c>
      <c r="K128" s="109" t="s">
        <v>392</v>
      </c>
      <c r="L128" s="112">
        <v>43361901.020000003</v>
      </c>
      <c r="M128" s="112">
        <v>43361901.020000003</v>
      </c>
      <c r="N128" s="112">
        <v>3285329.45</v>
      </c>
      <c r="O128" s="108">
        <v>13</v>
      </c>
      <c r="P128" s="85"/>
      <c r="Q128" s="85"/>
      <c r="R128" s="85"/>
    </row>
    <row r="129" spans="1:18" ht="12.75" customHeight="1" x14ac:dyDescent="0.25">
      <c r="A129" s="108" t="s">
        <v>615</v>
      </c>
      <c r="B129" s="108" t="s">
        <v>185</v>
      </c>
      <c r="C129" s="33" t="s">
        <v>18</v>
      </c>
      <c r="D129" s="109">
        <v>22</v>
      </c>
      <c r="E129" s="110">
        <v>1</v>
      </c>
      <c r="F129" s="111">
        <v>7</v>
      </c>
      <c r="G129" s="111">
        <v>7</v>
      </c>
      <c r="H129" s="111">
        <v>6</v>
      </c>
      <c r="I129" s="109"/>
      <c r="J129" s="109">
        <v>18</v>
      </c>
      <c r="K129" s="109" t="s">
        <v>382</v>
      </c>
      <c r="L129" s="112">
        <v>739236.95</v>
      </c>
      <c r="M129" s="112">
        <v>739236.95</v>
      </c>
      <c r="N129" s="112">
        <v>0</v>
      </c>
      <c r="O129" s="108">
        <v>1</v>
      </c>
      <c r="P129" s="85"/>
      <c r="Q129" s="85"/>
      <c r="R129" s="85"/>
    </row>
    <row r="130" spans="1:18" ht="12.75" customHeight="1" x14ac:dyDescent="0.25">
      <c r="A130" s="108" t="s">
        <v>615</v>
      </c>
      <c r="B130" s="108" t="s">
        <v>185</v>
      </c>
      <c r="C130" s="33" t="s">
        <v>18</v>
      </c>
      <c r="D130" s="109">
        <v>22</v>
      </c>
      <c r="E130" s="110">
        <v>1</v>
      </c>
      <c r="F130" s="111">
        <v>7</v>
      </c>
      <c r="G130" s="111">
        <v>7</v>
      </c>
      <c r="H130" s="111">
        <v>6</v>
      </c>
      <c r="I130" s="109"/>
      <c r="J130" s="109">
        <v>22</v>
      </c>
      <c r="K130" s="109" t="s">
        <v>382</v>
      </c>
      <c r="L130" s="112">
        <v>1741590.31</v>
      </c>
      <c r="M130" s="112">
        <v>1741590.31</v>
      </c>
      <c r="N130" s="112">
        <v>0</v>
      </c>
      <c r="O130" s="108">
        <v>2</v>
      </c>
      <c r="P130" s="85"/>
      <c r="Q130" s="85"/>
      <c r="R130" s="85"/>
    </row>
    <row r="131" spans="1:18" ht="12.75" customHeight="1" x14ac:dyDescent="0.25">
      <c r="A131" s="108" t="s">
        <v>615</v>
      </c>
      <c r="B131" s="108" t="s">
        <v>185</v>
      </c>
      <c r="C131" s="33" t="s">
        <v>18</v>
      </c>
      <c r="D131" s="109">
        <v>22</v>
      </c>
      <c r="E131" s="110">
        <v>1</v>
      </c>
      <c r="F131" s="111">
        <v>7</v>
      </c>
      <c r="G131" s="111">
        <v>7</v>
      </c>
      <c r="H131" s="111">
        <v>6</v>
      </c>
      <c r="I131" s="109"/>
      <c r="J131" s="109">
        <v>22</v>
      </c>
      <c r="K131" s="109" t="s">
        <v>379</v>
      </c>
      <c r="L131" s="112">
        <v>6545335.1600000001</v>
      </c>
      <c r="M131" s="112">
        <v>6545335.1600000001</v>
      </c>
      <c r="N131" s="112">
        <v>111364.18</v>
      </c>
      <c r="O131" s="108">
        <v>2</v>
      </c>
      <c r="P131" s="85"/>
      <c r="Q131" s="85"/>
      <c r="R131" s="85"/>
    </row>
    <row r="132" spans="1:18" ht="12.75" customHeight="1" x14ac:dyDescent="0.25">
      <c r="A132" s="108" t="s">
        <v>615</v>
      </c>
      <c r="B132" s="108" t="s">
        <v>185</v>
      </c>
      <c r="C132" s="33" t="s">
        <v>18</v>
      </c>
      <c r="D132" s="109">
        <v>22</v>
      </c>
      <c r="E132" s="110">
        <v>1</v>
      </c>
      <c r="F132" s="111">
        <v>7</v>
      </c>
      <c r="G132" s="111">
        <v>7</v>
      </c>
      <c r="H132" s="111">
        <v>6</v>
      </c>
      <c r="I132" s="109"/>
      <c r="J132" s="109">
        <v>22</v>
      </c>
      <c r="K132" s="109" t="s">
        <v>392</v>
      </c>
      <c r="L132" s="112">
        <v>2656029.35</v>
      </c>
      <c r="M132" s="112">
        <v>2656029.35</v>
      </c>
      <c r="N132" s="112">
        <v>0</v>
      </c>
      <c r="O132" s="108">
        <v>1</v>
      </c>
      <c r="P132" s="85"/>
      <c r="Q132" s="85"/>
      <c r="R132" s="85"/>
    </row>
    <row r="133" spans="1:18" ht="12.75" customHeight="1" x14ac:dyDescent="0.25">
      <c r="A133" s="108" t="s">
        <v>615</v>
      </c>
      <c r="B133" s="108" t="s">
        <v>185</v>
      </c>
      <c r="C133" s="33" t="s">
        <v>18</v>
      </c>
      <c r="D133" s="109">
        <v>85</v>
      </c>
      <c r="E133" s="110">
        <v>1</v>
      </c>
      <c r="F133" s="111">
        <v>7</v>
      </c>
      <c r="G133" s="111">
        <v>7</v>
      </c>
      <c r="H133" s="111">
        <v>6</v>
      </c>
      <c r="I133" s="109"/>
      <c r="J133" s="109">
        <v>1</v>
      </c>
      <c r="K133" s="109" t="s">
        <v>381</v>
      </c>
      <c r="L133" s="112">
        <v>5467751.6100000003</v>
      </c>
      <c r="M133" s="112">
        <v>4647588.87</v>
      </c>
      <c r="N133" s="112">
        <v>0</v>
      </c>
      <c r="O133" s="108">
        <v>1</v>
      </c>
      <c r="P133" s="85"/>
      <c r="Q133" s="85"/>
      <c r="R133" s="85"/>
    </row>
    <row r="134" spans="1:18" ht="12.75" customHeight="1" x14ac:dyDescent="0.25">
      <c r="A134" s="108" t="s">
        <v>615</v>
      </c>
      <c r="B134" s="108" t="s">
        <v>185</v>
      </c>
      <c r="C134" s="33" t="s">
        <v>18</v>
      </c>
      <c r="D134" s="109">
        <v>85</v>
      </c>
      <c r="E134" s="110">
        <v>1</v>
      </c>
      <c r="F134" s="111">
        <v>7</v>
      </c>
      <c r="G134" s="111">
        <v>7</v>
      </c>
      <c r="H134" s="111">
        <v>6</v>
      </c>
      <c r="I134" s="109"/>
      <c r="J134" s="109">
        <v>1</v>
      </c>
      <c r="K134" s="109" t="s">
        <v>382</v>
      </c>
      <c r="L134" s="112">
        <v>2743111.61</v>
      </c>
      <c r="M134" s="112">
        <v>2743111.61</v>
      </c>
      <c r="N134" s="112">
        <v>0</v>
      </c>
      <c r="O134" s="108">
        <v>1</v>
      </c>
      <c r="P134" s="85"/>
      <c r="Q134" s="85"/>
      <c r="R134" s="85"/>
    </row>
    <row r="135" spans="1:18" ht="12.75" customHeight="1" x14ac:dyDescent="0.25">
      <c r="A135" s="108" t="s">
        <v>615</v>
      </c>
      <c r="B135" s="108" t="s">
        <v>185</v>
      </c>
      <c r="C135" s="33" t="s">
        <v>18</v>
      </c>
      <c r="D135" s="109">
        <v>85</v>
      </c>
      <c r="E135" s="110">
        <v>1</v>
      </c>
      <c r="F135" s="111">
        <v>7</v>
      </c>
      <c r="G135" s="111">
        <v>7</v>
      </c>
      <c r="H135" s="111">
        <v>6</v>
      </c>
      <c r="I135" s="109"/>
      <c r="J135" s="109">
        <v>1</v>
      </c>
      <c r="K135" s="109" t="s">
        <v>388</v>
      </c>
      <c r="L135" s="112">
        <v>225177.17</v>
      </c>
      <c r="M135" s="112">
        <v>225177.17</v>
      </c>
      <c r="N135" s="112">
        <v>1916.97</v>
      </c>
      <c r="O135" s="108">
        <v>1</v>
      </c>
      <c r="P135" s="85"/>
      <c r="Q135" s="85"/>
      <c r="R135" s="85"/>
    </row>
    <row r="136" spans="1:18" ht="12.75" customHeight="1" x14ac:dyDescent="0.25">
      <c r="A136" s="108" t="s">
        <v>615</v>
      </c>
      <c r="B136" s="108" t="s">
        <v>185</v>
      </c>
      <c r="C136" s="33" t="s">
        <v>18</v>
      </c>
      <c r="D136" s="109">
        <v>85</v>
      </c>
      <c r="E136" s="110">
        <v>1</v>
      </c>
      <c r="F136" s="111">
        <v>7</v>
      </c>
      <c r="G136" s="111">
        <v>7</v>
      </c>
      <c r="H136" s="111">
        <v>6</v>
      </c>
      <c r="I136" s="109"/>
      <c r="J136" s="109">
        <v>1</v>
      </c>
      <c r="K136" s="109" t="s">
        <v>380</v>
      </c>
      <c r="L136" s="112">
        <v>120690.15</v>
      </c>
      <c r="M136" s="112">
        <v>102586.63</v>
      </c>
      <c r="N136" s="112">
        <v>0</v>
      </c>
      <c r="O136" s="108">
        <v>1</v>
      </c>
      <c r="P136" s="85"/>
      <c r="Q136" s="85"/>
      <c r="R136" s="85"/>
    </row>
    <row r="137" spans="1:18" ht="12.75" customHeight="1" x14ac:dyDescent="0.25">
      <c r="A137" s="108" t="s">
        <v>615</v>
      </c>
      <c r="B137" s="108" t="s">
        <v>185</v>
      </c>
      <c r="C137" s="33" t="s">
        <v>18</v>
      </c>
      <c r="D137" s="109">
        <v>85</v>
      </c>
      <c r="E137" s="110">
        <v>1</v>
      </c>
      <c r="F137" s="111">
        <v>7</v>
      </c>
      <c r="G137" s="111">
        <v>7</v>
      </c>
      <c r="H137" s="111">
        <v>6</v>
      </c>
      <c r="I137" s="109"/>
      <c r="J137" s="109">
        <v>1</v>
      </c>
      <c r="K137" s="109" t="s">
        <v>383</v>
      </c>
      <c r="L137" s="112">
        <v>702803.87</v>
      </c>
      <c r="M137" s="112">
        <v>597383.29</v>
      </c>
      <c r="N137" s="112">
        <v>3148.7</v>
      </c>
      <c r="O137" s="108">
        <v>1</v>
      </c>
      <c r="P137" s="85"/>
      <c r="Q137" s="85"/>
      <c r="R137" s="85"/>
    </row>
    <row r="138" spans="1:18" ht="12.75" customHeight="1" x14ac:dyDescent="0.25">
      <c r="A138" s="108" t="s">
        <v>615</v>
      </c>
      <c r="B138" s="108" t="s">
        <v>185</v>
      </c>
      <c r="C138" s="33" t="s">
        <v>18</v>
      </c>
      <c r="D138" s="109">
        <v>85</v>
      </c>
      <c r="E138" s="110">
        <v>1</v>
      </c>
      <c r="F138" s="111">
        <v>7</v>
      </c>
      <c r="G138" s="111">
        <v>7</v>
      </c>
      <c r="H138" s="111">
        <v>6</v>
      </c>
      <c r="I138" s="109"/>
      <c r="J138" s="109">
        <v>1</v>
      </c>
      <c r="K138" s="109" t="s">
        <v>377</v>
      </c>
      <c r="L138" s="112">
        <v>741124.07</v>
      </c>
      <c r="M138" s="112">
        <v>741124.07</v>
      </c>
      <c r="N138" s="112">
        <v>1916.97</v>
      </c>
      <c r="O138" s="108">
        <v>2</v>
      </c>
      <c r="P138" s="85"/>
      <c r="Q138" s="85"/>
      <c r="R138" s="85"/>
    </row>
    <row r="139" spans="1:18" ht="12.75" customHeight="1" x14ac:dyDescent="0.25">
      <c r="A139" s="108" t="s">
        <v>615</v>
      </c>
      <c r="B139" s="108" t="s">
        <v>185</v>
      </c>
      <c r="C139" s="33" t="s">
        <v>18</v>
      </c>
      <c r="D139" s="109">
        <v>85</v>
      </c>
      <c r="E139" s="110">
        <v>1</v>
      </c>
      <c r="F139" s="111">
        <v>7</v>
      </c>
      <c r="G139" s="111">
        <v>7</v>
      </c>
      <c r="H139" s="111">
        <v>6</v>
      </c>
      <c r="I139" s="109"/>
      <c r="J139" s="109">
        <v>1</v>
      </c>
      <c r="K139" s="109" t="s">
        <v>384</v>
      </c>
      <c r="L139" s="112">
        <v>2550546.6800000002</v>
      </c>
      <c r="M139" s="112">
        <v>2377732.38</v>
      </c>
      <c r="N139" s="112">
        <v>90229.9</v>
      </c>
      <c r="O139" s="108">
        <v>4</v>
      </c>
      <c r="P139" s="85"/>
      <c r="Q139" s="85"/>
      <c r="R139" s="85"/>
    </row>
    <row r="140" spans="1:18" ht="12.75" customHeight="1" x14ac:dyDescent="0.25">
      <c r="A140" s="108" t="s">
        <v>615</v>
      </c>
      <c r="B140" s="108" t="s">
        <v>185</v>
      </c>
      <c r="C140" s="33" t="s">
        <v>18</v>
      </c>
      <c r="D140" s="109">
        <v>85</v>
      </c>
      <c r="E140" s="110">
        <v>1</v>
      </c>
      <c r="F140" s="111">
        <v>7</v>
      </c>
      <c r="G140" s="111">
        <v>7</v>
      </c>
      <c r="H140" s="111">
        <v>6</v>
      </c>
      <c r="I140" s="109"/>
      <c r="J140" s="109">
        <v>1</v>
      </c>
      <c r="K140" s="109" t="s">
        <v>390</v>
      </c>
      <c r="L140" s="112">
        <v>168900.69</v>
      </c>
      <c r="M140" s="112">
        <v>168900.69</v>
      </c>
      <c r="N140" s="112">
        <v>0</v>
      </c>
      <c r="O140" s="108">
        <v>1</v>
      </c>
      <c r="P140" s="85"/>
      <c r="Q140" s="85"/>
      <c r="R140" s="85"/>
    </row>
    <row r="141" spans="1:18" ht="12.75" customHeight="1" x14ac:dyDescent="0.25">
      <c r="A141" s="108" t="s">
        <v>615</v>
      </c>
      <c r="B141" s="108" t="s">
        <v>185</v>
      </c>
      <c r="C141" s="33" t="s">
        <v>18</v>
      </c>
      <c r="D141" s="109">
        <v>85</v>
      </c>
      <c r="E141" s="110">
        <v>1</v>
      </c>
      <c r="F141" s="111">
        <v>7</v>
      </c>
      <c r="G141" s="111">
        <v>7</v>
      </c>
      <c r="H141" s="111">
        <v>6</v>
      </c>
      <c r="I141" s="109"/>
      <c r="J141" s="109">
        <v>18</v>
      </c>
      <c r="K141" s="109" t="s">
        <v>381</v>
      </c>
      <c r="L141" s="112">
        <v>9907717.8100000005</v>
      </c>
      <c r="M141" s="112">
        <v>9907717.8100000005</v>
      </c>
      <c r="N141" s="112">
        <v>12676.33</v>
      </c>
      <c r="O141" s="108">
        <v>2</v>
      </c>
      <c r="P141" s="85"/>
      <c r="Q141" s="85"/>
      <c r="R141" s="85"/>
    </row>
    <row r="142" spans="1:18" ht="12.75" customHeight="1" x14ac:dyDescent="0.25">
      <c r="A142" s="108" t="s">
        <v>615</v>
      </c>
      <c r="B142" s="108" t="s">
        <v>185</v>
      </c>
      <c r="C142" s="33" t="s">
        <v>18</v>
      </c>
      <c r="D142" s="109">
        <v>85</v>
      </c>
      <c r="E142" s="110">
        <v>1</v>
      </c>
      <c r="F142" s="111">
        <v>7</v>
      </c>
      <c r="G142" s="111">
        <v>7</v>
      </c>
      <c r="H142" s="111">
        <v>6</v>
      </c>
      <c r="I142" s="109"/>
      <c r="J142" s="109">
        <v>18</v>
      </c>
      <c r="K142" s="109" t="s">
        <v>382</v>
      </c>
      <c r="L142" s="112">
        <v>4279884.49</v>
      </c>
      <c r="M142" s="112">
        <v>4279884.49</v>
      </c>
      <c r="N142" s="112">
        <v>11209.1</v>
      </c>
      <c r="O142" s="108">
        <v>2</v>
      </c>
      <c r="P142" s="85"/>
      <c r="Q142" s="85"/>
      <c r="R142" s="85"/>
    </row>
    <row r="143" spans="1:18" ht="12.75" customHeight="1" x14ac:dyDescent="0.25">
      <c r="A143" s="108" t="s">
        <v>615</v>
      </c>
      <c r="B143" s="108" t="s">
        <v>185</v>
      </c>
      <c r="C143" s="33" t="s">
        <v>18</v>
      </c>
      <c r="D143" s="109">
        <v>85</v>
      </c>
      <c r="E143" s="110">
        <v>1</v>
      </c>
      <c r="F143" s="111">
        <v>7</v>
      </c>
      <c r="G143" s="111">
        <v>7</v>
      </c>
      <c r="H143" s="111">
        <v>6</v>
      </c>
      <c r="I143" s="109"/>
      <c r="J143" s="109">
        <v>18</v>
      </c>
      <c r="K143" s="109" t="s">
        <v>383</v>
      </c>
      <c r="L143" s="112">
        <v>2343966.59</v>
      </c>
      <c r="M143" s="112">
        <v>2343966.59</v>
      </c>
      <c r="N143" s="112">
        <v>95011.11</v>
      </c>
      <c r="O143" s="108">
        <v>3</v>
      </c>
      <c r="P143" s="85"/>
      <c r="Q143" s="85"/>
      <c r="R143" s="85"/>
    </row>
    <row r="144" spans="1:18" ht="12.75" customHeight="1" x14ac:dyDescent="0.25">
      <c r="A144" s="108" t="s">
        <v>615</v>
      </c>
      <c r="B144" s="108" t="s">
        <v>185</v>
      </c>
      <c r="C144" s="33" t="s">
        <v>18</v>
      </c>
      <c r="D144" s="109">
        <v>85</v>
      </c>
      <c r="E144" s="110">
        <v>1</v>
      </c>
      <c r="F144" s="111">
        <v>7</v>
      </c>
      <c r="G144" s="111">
        <v>7</v>
      </c>
      <c r="H144" s="111">
        <v>6</v>
      </c>
      <c r="I144" s="109"/>
      <c r="J144" s="109">
        <v>18</v>
      </c>
      <c r="K144" s="109" t="s">
        <v>390</v>
      </c>
      <c r="L144" s="112">
        <v>2172419.61</v>
      </c>
      <c r="M144" s="112">
        <v>2172419.61</v>
      </c>
      <c r="N144" s="112">
        <v>29855.43</v>
      </c>
      <c r="O144" s="108">
        <v>2</v>
      </c>
      <c r="P144" s="85"/>
      <c r="Q144" s="85"/>
      <c r="R144" s="85"/>
    </row>
    <row r="145" spans="1:18" ht="12.75" customHeight="1" x14ac:dyDescent="0.25">
      <c r="A145" s="108" t="s">
        <v>615</v>
      </c>
      <c r="B145" s="108" t="s">
        <v>185</v>
      </c>
      <c r="C145" s="33" t="s">
        <v>18</v>
      </c>
      <c r="D145" s="109">
        <v>85</v>
      </c>
      <c r="E145" s="110">
        <v>1</v>
      </c>
      <c r="F145" s="111">
        <v>7</v>
      </c>
      <c r="G145" s="111">
        <v>7</v>
      </c>
      <c r="H145" s="111">
        <v>6</v>
      </c>
      <c r="I145" s="109"/>
      <c r="J145" s="109">
        <v>18</v>
      </c>
      <c r="K145" s="109" t="s">
        <v>391</v>
      </c>
      <c r="L145" s="112">
        <v>1817681.41</v>
      </c>
      <c r="M145" s="112">
        <v>1817681.41</v>
      </c>
      <c r="N145" s="112">
        <v>164145.35</v>
      </c>
      <c r="O145" s="108">
        <v>2</v>
      </c>
      <c r="P145" s="85"/>
      <c r="Q145" s="85"/>
      <c r="R145" s="85"/>
    </row>
    <row r="146" spans="1:18" ht="12.75" customHeight="1" x14ac:dyDescent="0.25">
      <c r="A146" s="108" t="s">
        <v>615</v>
      </c>
      <c r="B146" s="108" t="s">
        <v>185</v>
      </c>
      <c r="C146" s="33" t="s">
        <v>18</v>
      </c>
      <c r="D146" s="109">
        <v>85</v>
      </c>
      <c r="E146" s="110">
        <v>1</v>
      </c>
      <c r="F146" s="111">
        <v>7</v>
      </c>
      <c r="G146" s="111">
        <v>7</v>
      </c>
      <c r="H146" s="111">
        <v>6</v>
      </c>
      <c r="I146" s="109"/>
      <c r="J146" s="109">
        <v>18</v>
      </c>
      <c r="K146" s="109" t="s">
        <v>392</v>
      </c>
      <c r="L146" s="112">
        <v>959771.03</v>
      </c>
      <c r="M146" s="112">
        <v>959771.03</v>
      </c>
      <c r="N146" s="112">
        <v>0</v>
      </c>
      <c r="O146" s="108">
        <v>1</v>
      </c>
      <c r="P146" s="85"/>
      <c r="Q146" s="85"/>
      <c r="R146" s="85"/>
    </row>
    <row r="147" spans="1:18" ht="12.75" customHeight="1" x14ac:dyDescent="0.25">
      <c r="A147" s="108" t="s">
        <v>615</v>
      </c>
      <c r="B147" s="108" t="s">
        <v>185</v>
      </c>
      <c r="C147" s="33" t="s">
        <v>18</v>
      </c>
      <c r="D147" s="109">
        <v>85</v>
      </c>
      <c r="E147" s="110">
        <v>1</v>
      </c>
      <c r="F147" s="111">
        <v>7</v>
      </c>
      <c r="G147" s="111">
        <v>7</v>
      </c>
      <c r="H147" s="111">
        <v>6</v>
      </c>
      <c r="I147" s="109"/>
      <c r="J147" s="109">
        <v>19</v>
      </c>
      <c r="K147" s="109" t="s">
        <v>381</v>
      </c>
      <c r="L147" s="112">
        <v>4196842.83</v>
      </c>
      <c r="M147" s="112">
        <v>4014789.34</v>
      </c>
      <c r="N147" s="112">
        <v>34568.75</v>
      </c>
      <c r="O147" s="108">
        <v>10</v>
      </c>
      <c r="P147" s="85"/>
      <c r="Q147" s="85"/>
      <c r="R147" s="85"/>
    </row>
    <row r="148" spans="1:18" ht="12.75" customHeight="1" x14ac:dyDescent="0.25">
      <c r="A148" s="108" t="s">
        <v>615</v>
      </c>
      <c r="B148" s="108" t="s">
        <v>185</v>
      </c>
      <c r="C148" s="33" t="s">
        <v>18</v>
      </c>
      <c r="D148" s="109">
        <v>85</v>
      </c>
      <c r="E148" s="110">
        <v>1</v>
      </c>
      <c r="F148" s="111">
        <v>7</v>
      </c>
      <c r="G148" s="111">
        <v>7</v>
      </c>
      <c r="H148" s="111">
        <v>6</v>
      </c>
      <c r="I148" s="109"/>
      <c r="J148" s="109">
        <v>19</v>
      </c>
      <c r="K148" s="109" t="s">
        <v>382</v>
      </c>
      <c r="L148" s="112">
        <v>244843.73</v>
      </c>
      <c r="M148" s="112">
        <v>232059.79</v>
      </c>
      <c r="N148" s="112">
        <v>6086.93</v>
      </c>
      <c r="O148" s="108">
        <v>2</v>
      </c>
      <c r="P148" s="85"/>
      <c r="Q148" s="85"/>
      <c r="R148" s="85"/>
    </row>
    <row r="149" spans="1:18" ht="12.75" customHeight="1" x14ac:dyDescent="0.25">
      <c r="A149" s="108" t="s">
        <v>615</v>
      </c>
      <c r="B149" s="108" t="s">
        <v>185</v>
      </c>
      <c r="C149" s="33" t="s">
        <v>18</v>
      </c>
      <c r="D149" s="109">
        <v>85</v>
      </c>
      <c r="E149" s="110">
        <v>1</v>
      </c>
      <c r="F149" s="111">
        <v>7</v>
      </c>
      <c r="G149" s="111">
        <v>7</v>
      </c>
      <c r="H149" s="111">
        <v>6</v>
      </c>
      <c r="I149" s="109"/>
      <c r="J149" s="109">
        <v>19</v>
      </c>
      <c r="K149" s="109" t="s">
        <v>388</v>
      </c>
      <c r="L149" s="112">
        <v>1171752.46</v>
      </c>
      <c r="M149" s="112">
        <v>1159437.1499999999</v>
      </c>
      <c r="N149" s="112">
        <v>152250.09</v>
      </c>
      <c r="O149" s="108">
        <v>6</v>
      </c>
      <c r="P149" s="85"/>
      <c r="Q149" s="85"/>
      <c r="R149" s="85"/>
    </row>
    <row r="150" spans="1:18" ht="12.75" customHeight="1" x14ac:dyDescent="0.25">
      <c r="A150" s="108" t="s">
        <v>615</v>
      </c>
      <c r="B150" s="108" t="s">
        <v>185</v>
      </c>
      <c r="C150" s="33" t="s">
        <v>18</v>
      </c>
      <c r="D150" s="109">
        <v>85</v>
      </c>
      <c r="E150" s="110">
        <v>1</v>
      </c>
      <c r="F150" s="111">
        <v>7</v>
      </c>
      <c r="G150" s="111">
        <v>7</v>
      </c>
      <c r="H150" s="111">
        <v>6</v>
      </c>
      <c r="I150" s="109"/>
      <c r="J150" s="109">
        <v>19</v>
      </c>
      <c r="K150" s="109" t="s">
        <v>380</v>
      </c>
      <c r="L150" s="112">
        <v>170217.9</v>
      </c>
      <c r="M150" s="112">
        <v>167849.21</v>
      </c>
      <c r="N150" s="112">
        <v>0</v>
      </c>
      <c r="O150" s="108">
        <v>2</v>
      </c>
      <c r="P150" s="85"/>
      <c r="Q150" s="85"/>
      <c r="R150" s="85"/>
    </row>
    <row r="151" spans="1:18" ht="12.75" customHeight="1" x14ac:dyDescent="0.25">
      <c r="A151" s="108" t="s">
        <v>615</v>
      </c>
      <c r="B151" s="108" t="s">
        <v>185</v>
      </c>
      <c r="C151" s="33" t="s">
        <v>18</v>
      </c>
      <c r="D151" s="109">
        <v>85</v>
      </c>
      <c r="E151" s="110">
        <v>1</v>
      </c>
      <c r="F151" s="111">
        <v>7</v>
      </c>
      <c r="G151" s="111">
        <v>7</v>
      </c>
      <c r="H151" s="111">
        <v>6</v>
      </c>
      <c r="I151" s="109"/>
      <c r="J151" s="109">
        <v>19</v>
      </c>
      <c r="K151" s="109" t="s">
        <v>383</v>
      </c>
      <c r="L151" s="112">
        <v>110864.83</v>
      </c>
      <c r="M151" s="112">
        <v>108496.14</v>
      </c>
      <c r="N151" s="112">
        <v>0</v>
      </c>
      <c r="O151" s="108">
        <v>1</v>
      </c>
      <c r="P151" s="85"/>
      <c r="Q151" s="85"/>
      <c r="R151" s="85"/>
    </row>
    <row r="152" spans="1:18" ht="12.75" customHeight="1" x14ac:dyDescent="0.25">
      <c r="A152" s="108" t="s">
        <v>615</v>
      </c>
      <c r="B152" s="108" t="s">
        <v>185</v>
      </c>
      <c r="C152" s="33" t="s">
        <v>18</v>
      </c>
      <c r="D152" s="109">
        <v>85</v>
      </c>
      <c r="E152" s="110">
        <v>1</v>
      </c>
      <c r="F152" s="111">
        <v>7</v>
      </c>
      <c r="G152" s="111">
        <v>7</v>
      </c>
      <c r="H152" s="111">
        <v>6</v>
      </c>
      <c r="I152" s="109"/>
      <c r="J152" s="109">
        <v>19</v>
      </c>
      <c r="K152" s="109" t="s">
        <v>377</v>
      </c>
      <c r="L152" s="112">
        <v>1339365.3799999999</v>
      </c>
      <c r="M152" s="112">
        <v>1314035.95</v>
      </c>
      <c r="N152" s="112">
        <v>3492.72</v>
      </c>
      <c r="O152" s="108">
        <v>5</v>
      </c>
      <c r="P152" s="85"/>
      <c r="Q152" s="85"/>
      <c r="R152" s="85"/>
    </row>
    <row r="153" spans="1:18" ht="12.75" customHeight="1" x14ac:dyDescent="0.25">
      <c r="A153" s="108" t="s">
        <v>615</v>
      </c>
      <c r="B153" s="108" t="s">
        <v>185</v>
      </c>
      <c r="C153" s="33" t="s">
        <v>18</v>
      </c>
      <c r="D153" s="109">
        <v>85</v>
      </c>
      <c r="E153" s="110">
        <v>1</v>
      </c>
      <c r="F153" s="111">
        <v>7</v>
      </c>
      <c r="G153" s="111">
        <v>7</v>
      </c>
      <c r="H153" s="111">
        <v>6</v>
      </c>
      <c r="I153" s="109"/>
      <c r="J153" s="109">
        <v>19</v>
      </c>
      <c r="K153" s="109" t="s">
        <v>389</v>
      </c>
      <c r="L153" s="112">
        <v>110864.83</v>
      </c>
      <c r="M153" s="112">
        <v>108496.14</v>
      </c>
      <c r="N153" s="112">
        <v>0</v>
      </c>
      <c r="O153" s="108">
        <v>1</v>
      </c>
      <c r="P153" s="85"/>
      <c r="Q153" s="85"/>
      <c r="R153" s="85"/>
    </row>
    <row r="154" spans="1:18" ht="12.75" customHeight="1" x14ac:dyDescent="0.25">
      <c r="A154" s="108" t="s">
        <v>615</v>
      </c>
      <c r="B154" s="108" t="s">
        <v>185</v>
      </c>
      <c r="C154" s="33" t="s">
        <v>18</v>
      </c>
      <c r="D154" s="109">
        <v>85</v>
      </c>
      <c r="E154" s="110">
        <v>1</v>
      </c>
      <c r="F154" s="111">
        <v>7</v>
      </c>
      <c r="G154" s="111">
        <v>7</v>
      </c>
      <c r="H154" s="111">
        <v>6</v>
      </c>
      <c r="I154" s="109"/>
      <c r="J154" s="109">
        <v>19</v>
      </c>
      <c r="K154" s="109" t="s">
        <v>384</v>
      </c>
      <c r="L154" s="112">
        <v>4358673.79</v>
      </c>
      <c r="M154" s="112">
        <v>4079291.73</v>
      </c>
      <c r="N154" s="112">
        <v>34536.949999999997</v>
      </c>
      <c r="O154" s="108">
        <v>5</v>
      </c>
      <c r="P154" s="85"/>
      <c r="Q154" s="85"/>
      <c r="R154" s="85"/>
    </row>
    <row r="155" spans="1:18" ht="12.75" customHeight="1" x14ac:dyDescent="0.25">
      <c r="A155" s="108" t="s">
        <v>615</v>
      </c>
      <c r="B155" s="108" t="s">
        <v>185</v>
      </c>
      <c r="C155" s="33" t="s">
        <v>18</v>
      </c>
      <c r="D155" s="109">
        <v>85</v>
      </c>
      <c r="E155" s="110">
        <v>1</v>
      </c>
      <c r="F155" s="111">
        <v>7</v>
      </c>
      <c r="G155" s="111">
        <v>7</v>
      </c>
      <c r="H155" s="111">
        <v>6</v>
      </c>
      <c r="I155" s="109"/>
      <c r="J155" s="109">
        <v>19</v>
      </c>
      <c r="K155" s="109" t="s">
        <v>378</v>
      </c>
      <c r="L155" s="112">
        <v>209142.67</v>
      </c>
      <c r="M155" s="112">
        <v>200955.7</v>
      </c>
      <c r="N155" s="112">
        <v>0</v>
      </c>
      <c r="O155" s="108">
        <v>3</v>
      </c>
      <c r="P155" s="85"/>
      <c r="Q155" s="85"/>
      <c r="R155" s="85"/>
    </row>
    <row r="156" spans="1:18" ht="12.75" customHeight="1" x14ac:dyDescent="0.25">
      <c r="A156" s="108" t="s">
        <v>615</v>
      </c>
      <c r="B156" s="108" t="s">
        <v>185</v>
      </c>
      <c r="C156" s="33" t="s">
        <v>18</v>
      </c>
      <c r="D156" s="109">
        <v>85</v>
      </c>
      <c r="E156" s="110">
        <v>1</v>
      </c>
      <c r="F156" s="111">
        <v>7</v>
      </c>
      <c r="G156" s="111">
        <v>7</v>
      </c>
      <c r="H156" s="111">
        <v>6</v>
      </c>
      <c r="I156" s="109"/>
      <c r="J156" s="109">
        <v>19</v>
      </c>
      <c r="K156" s="109" t="s">
        <v>379</v>
      </c>
      <c r="L156" s="112">
        <v>1201521.8799999999</v>
      </c>
      <c r="M156" s="112">
        <v>1171446.73</v>
      </c>
      <c r="N156" s="112">
        <v>0</v>
      </c>
      <c r="O156" s="108">
        <v>3</v>
      </c>
      <c r="P156" s="85"/>
      <c r="Q156" s="85"/>
      <c r="R156" s="85"/>
    </row>
    <row r="157" spans="1:18" ht="12.75" customHeight="1" x14ac:dyDescent="0.25">
      <c r="A157" s="108" t="s">
        <v>615</v>
      </c>
      <c r="B157" s="108" t="s">
        <v>185</v>
      </c>
      <c r="C157" s="33" t="s">
        <v>18</v>
      </c>
      <c r="D157" s="109">
        <v>85</v>
      </c>
      <c r="E157" s="110">
        <v>1</v>
      </c>
      <c r="F157" s="111">
        <v>7</v>
      </c>
      <c r="G157" s="111">
        <v>7</v>
      </c>
      <c r="H157" s="111">
        <v>6</v>
      </c>
      <c r="I157" s="109"/>
      <c r="J157" s="109">
        <v>19</v>
      </c>
      <c r="K157" s="109" t="s">
        <v>390</v>
      </c>
      <c r="L157" s="112">
        <v>149345.5</v>
      </c>
      <c r="M157" s="112">
        <v>141158.53</v>
      </c>
      <c r="N157" s="112">
        <v>0</v>
      </c>
      <c r="O157" s="108">
        <v>2</v>
      </c>
      <c r="P157" s="85"/>
      <c r="Q157" s="85"/>
      <c r="R157" s="85"/>
    </row>
    <row r="158" spans="1:18" ht="12.75" customHeight="1" x14ac:dyDescent="0.25">
      <c r="A158" s="108" t="s">
        <v>615</v>
      </c>
      <c r="B158" s="108" t="s">
        <v>185</v>
      </c>
      <c r="C158" s="33" t="s">
        <v>18</v>
      </c>
      <c r="D158" s="109">
        <v>85</v>
      </c>
      <c r="E158" s="110">
        <v>1</v>
      </c>
      <c r="F158" s="111">
        <v>7</v>
      </c>
      <c r="G158" s="111">
        <v>7</v>
      </c>
      <c r="H158" s="111">
        <v>6</v>
      </c>
      <c r="I158" s="109"/>
      <c r="J158" s="109">
        <v>19</v>
      </c>
      <c r="K158" s="109" t="s">
        <v>385</v>
      </c>
      <c r="L158" s="112">
        <v>2615483.9300000002</v>
      </c>
      <c r="M158" s="112">
        <v>2609665.65</v>
      </c>
      <c r="N158" s="112">
        <v>42487.88</v>
      </c>
      <c r="O158" s="108">
        <v>3</v>
      </c>
      <c r="P158" s="85"/>
      <c r="Q158" s="85"/>
      <c r="R158" s="85"/>
    </row>
    <row r="159" spans="1:18" ht="12.75" customHeight="1" x14ac:dyDescent="0.25">
      <c r="A159" s="108" t="s">
        <v>615</v>
      </c>
      <c r="B159" s="108" t="s">
        <v>185</v>
      </c>
      <c r="C159" s="33" t="s">
        <v>18</v>
      </c>
      <c r="D159" s="109">
        <v>85</v>
      </c>
      <c r="E159" s="110">
        <v>1</v>
      </c>
      <c r="F159" s="111">
        <v>7</v>
      </c>
      <c r="G159" s="111">
        <v>7</v>
      </c>
      <c r="H159" s="111">
        <v>6</v>
      </c>
      <c r="I159" s="109"/>
      <c r="J159" s="109">
        <v>19</v>
      </c>
      <c r="K159" s="109" t="s">
        <v>391</v>
      </c>
      <c r="L159" s="112">
        <v>149345.5</v>
      </c>
      <c r="M159" s="112">
        <v>141158.53</v>
      </c>
      <c r="N159" s="112">
        <v>0</v>
      </c>
      <c r="O159" s="108">
        <v>2</v>
      </c>
      <c r="P159" s="85"/>
      <c r="Q159" s="85"/>
      <c r="R159" s="85"/>
    </row>
    <row r="160" spans="1:18" ht="12.75" customHeight="1" x14ac:dyDescent="0.25">
      <c r="A160" s="108" t="s">
        <v>615</v>
      </c>
      <c r="B160" s="108" t="s">
        <v>185</v>
      </c>
      <c r="C160" s="33" t="s">
        <v>18</v>
      </c>
      <c r="D160" s="109">
        <v>85</v>
      </c>
      <c r="E160" s="110">
        <v>1</v>
      </c>
      <c r="F160" s="111">
        <v>7</v>
      </c>
      <c r="G160" s="111">
        <v>7</v>
      </c>
      <c r="H160" s="111">
        <v>6</v>
      </c>
      <c r="I160" s="109"/>
      <c r="J160" s="109">
        <v>19</v>
      </c>
      <c r="K160" s="109" t="s">
        <v>387</v>
      </c>
      <c r="L160" s="112">
        <v>1306796.71</v>
      </c>
      <c r="M160" s="112">
        <v>1304428.02</v>
      </c>
      <c r="N160" s="112">
        <v>13649.68</v>
      </c>
      <c r="O160" s="108">
        <v>2</v>
      </c>
      <c r="P160" s="85"/>
      <c r="Q160" s="85"/>
      <c r="R160" s="85"/>
    </row>
    <row r="161" spans="1:18" ht="12.75" customHeight="1" x14ac:dyDescent="0.25">
      <c r="A161" s="108" t="s">
        <v>615</v>
      </c>
      <c r="B161" s="108" t="s">
        <v>185</v>
      </c>
      <c r="C161" s="33" t="s">
        <v>18</v>
      </c>
      <c r="D161" s="109">
        <v>85</v>
      </c>
      <c r="E161" s="110">
        <v>1</v>
      </c>
      <c r="F161" s="111">
        <v>7</v>
      </c>
      <c r="G161" s="111">
        <v>7</v>
      </c>
      <c r="H161" s="111">
        <v>6</v>
      </c>
      <c r="I161" s="109"/>
      <c r="J161" s="109">
        <v>19</v>
      </c>
      <c r="K161" s="109" t="s">
        <v>386</v>
      </c>
      <c r="L161" s="112">
        <v>110864.83</v>
      </c>
      <c r="M161" s="112">
        <v>108496.14</v>
      </c>
      <c r="N161" s="112">
        <v>0</v>
      </c>
      <c r="O161" s="108">
        <v>1</v>
      </c>
      <c r="P161" s="85"/>
      <c r="Q161" s="85"/>
      <c r="R161" s="85"/>
    </row>
    <row r="162" spans="1:18" ht="12.75" customHeight="1" x14ac:dyDescent="0.25">
      <c r="A162" s="108" t="s">
        <v>615</v>
      </c>
      <c r="B162" s="108" t="s">
        <v>185</v>
      </c>
      <c r="C162" s="33" t="s">
        <v>18</v>
      </c>
      <c r="D162" s="109">
        <v>85</v>
      </c>
      <c r="E162" s="110">
        <v>1</v>
      </c>
      <c r="F162" s="111">
        <v>7</v>
      </c>
      <c r="G162" s="111">
        <v>7</v>
      </c>
      <c r="H162" s="111">
        <v>6</v>
      </c>
      <c r="I162" s="109"/>
      <c r="J162" s="109">
        <v>19</v>
      </c>
      <c r="K162" s="109" t="s">
        <v>392</v>
      </c>
      <c r="L162" s="112">
        <v>1935638.39</v>
      </c>
      <c r="M162" s="112">
        <v>1933269.7</v>
      </c>
      <c r="N162" s="112">
        <v>196184.99</v>
      </c>
      <c r="O162" s="108">
        <v>4</v>
      </c>
      <c r="P162" s="85"/>
      <c r="Q162" s="85"/>
      <c r="R162" s="85"/>
    </row>
    <row r="163" spans="1:18" ht="12.75" customHeight="1" x14ac:dyDescent="0.25">
      <c r="A163" s="108" t="s">
        <v>615</v>
      </c>
      <c r="B163" s="108" t="s">
        <v>185</v>
      </c>
      <c r="C163" s="33" t="s">
        <v>18</v>
      </c>
      <c r="D163" s="109">
        <v>85</v>
      </c>
      <c r="E163" s="110">
        <v>1</v>
      </c>
      <c r="F163" s="111">
        <v>7</v>
      </c>
      <c r="G163" s="111">
        <v>7</v>
      </c>
      <c r="H163" s="111">
        <v>6</v>
      </c>
      <c r="I163" s="109"/>
      <c r="J163" s="109">
        <v>22</v>
      </c>
      <c r="K163" s="109" t="s">
        <v>381</v>
      </c>
      <c r="L163" s="112">
        <v>9317277.5800000001</v>
      </c>
      <c r="M163" s="112">
        <v>9190765.3599999994</v>
      </c>
      <c r="N163" s="112">
        <v>85825.95</v>
      </c>
      <c r="O163" s="108">
        <v>3</v>
      </c>
      <c r="P163" s="85"/>
      <c r="Q163" s="85"/>
      <c r="R163" s="85"/>
    </row>
    <row r="164" spans="1:18" ht="12.75" customHeight="1" x14ac:dyDescent="0.25">
      <c r="A164" s="108" t="s">
        <v>615</v>
      </c>
      <c r="B164" s="108" t="s">
        <v>185</v>
      </c>
      <c r="C164" s="33" t="s">
        <v>18</v>
      </c>
      <c r="D164" s="109">
        <v>85</v>
      </c>
      <c r="E164" s="110">
        <v>1</v>
      </c>
      <c r="F164" s="111">
        <v>7</v>
      </c>
      <c r="G164" s="111">
        <v>7</v>
      </c>
      <c r="H164" s="111">
        <v>6</v>
      </c>
      <c r="I164" s="109"/>
      <c r="J164" s="109">
        <v>22</v>
      </c>
      <c r="K164" s="109" t="s">
        <v>376</v>
      </c>
      <c r="L164" s="112">
        <v>3131269.07</v>
      </c>
      <c r="M164" s="112">
        <v>3104027.06</v>
      </c>
      <c r="N164" s="112">
        <v>48237.42</v>
      </c>
      <c r="O164" s="108">
        <v>5</v>
      </c>
      <c r="P164" s="85"/>
      <c r="Q164" s="85"/>
      <c r="R164" s="85"/>
    </row>
    <row r="165" spans="1:18" ht="12.75" customHeight="1" x14ac:dyDescent="0.25">
      <c r="A165" s="108" t="s">
        <v>615</v>
      </c>
      <c r="B165" s="108" t="s">
        <v>185</v>
      </c>
      <c r="C165" s="33" t="s">
        <v>18</v>
      </c>
      <c r="D165" s="109">
        <v>85</v>
      </c>
      <c r="E165" s="110">
        <v>1</v>
      </c>
      <c r="F165" s="111">
        <v>7</v>
      </c>
      <c r="G165" s="111">
        <v>7</v>
      </c>
      <c r="H165" s="111">
        <v>6</v>
      </c>
      <c r="I165" s="109"/>
      <c r="J165" s="109">
        <v>22</v>
      </c>
      <c r="K165" s="109" t="s">
        <v>382</v>
      </c>
      <c r="L165" s="112">
        <v>38925676.159999996</v>
      </c>
      <c r="M165" s="112">
        <v>38898434.149999999</v>
      </c>
      <c r="N165" s="112">
        <v>2518595.7000000002</v>
      </c>
      <c r="O165" s="108">
        <v>29</v>
      </c>
      <c r="P165" s="85"/>
      <c r="Q165" s="85"/>
      <c r="R165" s="85"/>
    </row>
    <row r="166" spans="1:18" ht="12.75" customHeight="1" x14ac:dyDescent="0.25">
      <c r="A166" s="108" t="s">
        <v>615</v>
      </c>
      <c r="B166" s="108" t="s">
        <v>185</v>
      </c>
      <c r="C166" s="33" t="s">
        <v>18</v>
      </c>
      <c r="D166" s="109">
        <v>85</v>
      </c>
      <c r="E166" s="110">
        <v>1</v>
      </c>
      <c r="F166" s="111">
        <v>7</v>
      </c>
      <c r="G166" s="111">
        <v>7</v>
      </c>
      <c r="H166" s="111">
        <v>6</v>
      </c>
      <c r="I166" s="109"/>
      <c r="J166" s="109">
        <v>22</v>
      </c>
      <c r="K166" s="109" t="s">
        <v>388</v>
      </c>
      <c r="L166" s="112">
        <v>1923366.35</v>
      </c>
      <c r="M166" s="112">
        <v>1923366.35</v>
      </c>
      <c r="N166" s="112">
        <v>16810.650000000001</v>
      </c>
      <c r="O166" s="108">
        <v>3</v>
      </c>
    </row>
    <row r="167" spans="1:18" ht="12.75" customHeight="1" x14ac:dyDescent="0.25">
      <c r="A167" s="108" t="s">
        <v>615</v>
      </c>
      <c r="B167" s="108" t="s">
        <v>185</v>
      </c>
      <c r="C167" s="33" t="s">
        <v>18</v>
      </c>
      <c r="D167" s="109">
        <v>85</v>
      </c>
      <c r="E167" s="110">
        <v>1</v>
      </c>
      <c r="F167" s="111">
        <v>7</v>
      </c>
      <c r="G167" s="111">
        <v>7</v>
      </c>
      <c r="H167" s="111">
        <v>6</v>
      </c>
      <c r="I167" s="109"/>
      <c r="J167" s="109">
        <v>22</v>
      </c>
      <c r="K167" s="109" t="s">
        <v>380</v>
      </c>
      <c r="L167" s="112">
        <v>14297316.189999999</v>
      </c>
      <c r="M167" s="112">
        <v>14297316.189999999</v>
      </c>
      <c r="N167" s="112">
        <v>247286.49</v>
      </c>
      <c r="O167" s="108">
        <v>10</v>
      </c>
    </row>
    <row r="168" spans="1:18" ht="12.75" customHeight="1" x14ac:dyDescent="0.25">
      <c r="A168" s="108" t="s">
        <v>615</v>
      </c>
      <c r="B168" s="108" t="s">
        <v>185</v>
      </c>
      <c r="C168" s="33" t="s">
        <v>18</v>
      </c>
      <c r="D168" s="109">
        <v>85</v>
      </c>
      <c r="E168" s="110">
        <v>1</v>
      </c>
      <c r="F168" s="111">
        <v>7</v>
      </c>
      <c r="G168" s="111">
        <v>7</v>
      </c>
      <c r="H168" s="111">
        <v>6</v>
      </c>
      <c r="I168" s="109"/>
      <c r="J168" s="109">
        <v>22</v>
      </c>
      <c r="K168" s="109" t="s">
        <v>383</v>
      </c>
      <c r="L168" s="112">
        <v>3221380.99</v>
      </c>
      <c r="M168" s="112">
        <v>3106225.45</v>
      </c>
      <c r="N168" s="112">
        <v>94611.49</v>
      </c>
      <c r="O168" s="108">
        <v>6</v>
      </c>
    </row>
    <row r="169" spans="1:18" ht="12.75" customHeight="1" x14ac:dyDescent="0.25">
      <c r="A169" s="108" t="s">
        <v>615</v>
      </c>
      <c r="B169" s="108" t="s">
        <v>185</v>
      </c>
      <c r="C169" s="33" t="s">
        <v>18</v>
      </c>
      <c r="D169" s="109">
        <v>85</v>
      </c>
      <c r="E169" s="110">
        <v>1</v>
      </c>
      <c r="F169" s="111">
        <v>7</v>
      </c>
      <c r="G169" s="111">
        <v>7</v>
      </c>
      <c r="H169" s="111">
        <v>6</v>
      </c>
      <c r="I169" s="109"/>
      <c r="J169" s="109">
        <v>22</v>
      </c>
      <c r="K169" s="109" t="s">
        <v>377</v>
      </c>
      <c r="L169" s="112">
        <v>4932726.62</v>
      </c>
      <c r="M169" s="112">
        <v>4932726.62</v>
      </c>
      <c r="N169" s="112">
        <v>0</v>
      </c>
      <c r="O169" s="108">
        <v>3</v>
      </c>
    </row>
    <row r="170" spans="1:18" ht="12.75" customHeight="1" x14ac:dyDescent="0.25">
      <c r="A170" s="108" t="s">
        <v>615</v>
      </c>
      <c r="B170" s="108" t="s">
        <v>185</v>
      </c>
      <c r="C170" s="33" t="s">
        <v>18</v>
      </c>
      <c r="D170" s="109">
        <v>85</v>
      </c>
      <c r="E170" s="110">
        <v>1</v>
      </c>
      <c r="F170" s="111">
        <v>7</v>
      </c>
      <c r="G170" s="111">
        <v>7</v>
      </c>
      <c r="H170" s="111">
        <v>6</v>
      </c>
      <c r="I170" s="109"/>
      <c r="J170" s="109">
        <v>22</v>
      </c>
      <c r="K170" s="109" t="s">
        <v>389</v>
      </c>
      <c r="L170" s="112">
        <v>4197399.8</v>
      </c>
      <c r="M170" s="112">
        <v>4197399.8</v>
      </c>
      <c r="N170" s="112">
        <v>37492</v>
      </c>
      <c r="O170" s="108">
        <v>3</v>
      </c>
    </row>
    <row r="171" spans="1:18" ht="12.75" customHeight="1" x14ac:dyDescent="0.25">
      <c r="A171" s="108" t="s">
        <v>615</v>
      </c>
      <c r="B171" s="108" t="s">
        <v>185</v>
      </c>
      <c r="C171" s="33" t="s">
        <v>18</v>
      </c>
      <c r="D171" s="109">
        <v>85</v>
      </c>
      <c r="E171" s="110">
        <v>1</v>
      </c>
      <c r="F171" s="111">
        <v>7</v>
      </c>
      <c r="G171" s="111">
        <v>7</v>
      </c>
      <c r="H171" s="111">
        <v>6</v>
      </c>
      <c r="I171" s="109"/>
      <c r="J171" s="109">
        <v>22</v>
      </c>
      <c r="K171" s="109" t="s">
        <v>384</v>
      </c>
      <c r="L171" s="112">
        <v>7950316.2999999998</v>
      </c>
      <c r="M171" s="112">
        <v>7656043.21</v>
      </c>
      <c r="N171" s="112">
        <v>362244.61</v>
      </c>
      <c r="O171" s="108">
        <v>11</v>
      </c>
    </row>
    <row r="172" spans="1:18" ht="12.75" customHeight="1" x14ac:dyDescent="0.25">
      <c r="A172" s="108" t="s">
        <v>615</v>
      </c>
      <c r="B172" s="108" t="s">
        <v>185</v>
      </c>
      <c r="C172" s="33" t="s">
        <v>18</v>
      </c>
      <c r="D172" s="109">
        <v>85</v>
      </c>
      <c r="E172" s="110">
        <v>1</v>
      </c>
      <c r="F172" s="111">
        <v>7</v>
      </c>
      <c r="G172" s="111">
        <v>7</v>
      </c>
      <c r="H172" s="111">
        <v>6</v>
      </c>
      <c r="I172" s="109"/>
      <c r="J172" s="109">
        <v>22</v>
      </c>
      <c r="K172" s="109" t="s">
        <v>378</v>
      </c>
      <c r="L172" s="112">
        <v>11109321.220000001</v>
      </c>
      <c r="M172" s="112">
        <v>11098220.710000001</v>
      </c>
      <c r="N172" s="112">
        <v>35378.550000000003</v>
      </c>
      <c r="O172" s="108">
        <v>9</v>
      </c>
    </row>
    <row r="173" spans="1:18" ht="12.75" customHeight="1" x14ac:dyDescent="0.25">
      <c r="A173" s="108" t="s">
        <v>615</v>
      </c>
      <c r="B173" s="108" t="s">
        <v>185</v>
      </c>
      <c r="C173" s="33" t="s">
        <v>18</v>
      </c>
      <c r="D173" s="109">
        <v>85</v>
      </c>
      <c r="E173" s="110">
        <v>1</v>
      </c>
      <c r="F173" s="111">
        <v>7</v>
      </c>
      <c r="G173" s="111">
        <v>7</v>
      </c>
      <c r="H173" s="111">
        <v>6</v>
      </c>
      <c r="I173" s="109"/>
      <c r="J173" s="109">
        <v>22</v>
      </c>
      <c r="K173" s="109" t="s">
        <v>379</v>
      </c>
      <c r="L173" s="112">
        <v>12650226.83</v>
      </c>
      <c r="M173" s="112">
        <v>12493292.08</v>
      </c>
      <c r="N173" s="112">
        <v>99029.69</v>
      </c>
      <c r="O173" s="108">
        <v>12</v>
      </c>
    </row>
    <row r="174" spans="1:18" ht="12.75" customHeight="1" x14ac:dyDescent="0.25">
      <c r="A174" s="108" t="s">
        <v>615</v>
      </c>
      <c r="B174" s="108" t="s">
        <v>185</v>
      </c>
      <c r="C174" s="33" t="s">
        <v>18</v>
      </c>
      <c r="D174" s="109">
        <v>85</v>
      </c>
      <c r="E174" s="110">
        <v>1</v>
      </c>
      <c r="F174" s="111">
        <v>7</v>
      </c>
      <c r="G174" s="111">
        <v>7</v>
      </c>
      <c r="H174" s="111">
        <v>6</v>
      </c>
      <c r="I174" s="109"/>
      <c r="J174" s="109">
        <v>22</v>
      </c>
      <c r="K174" s="109" t="s">
        <v>390</v>
      </c>
      <c r="L174" s="112">
        <v>7314473.0999999996</v>
      </c>
      <c r="M174" s="112">
        <v>7270930</v>
      </c>
      <c r="N174" s="112">
        <v>21942.6</v>
      </c>
      <c r="O174" s="108">
        <v>4</v>
      </c>
    </row>
    <row r="175" spans="1:18" ht="12.75" customHeight="1" x14ac:dyDescent="0.25">
      <c r="A175" s="108" t="s">
        <v>615</v>
      </c>
      <c r="B175" s="108" t="s">
        <v>185</v>
      </c>
      <c r="C175" s="33" t="s">
        <v>18</v>
      </c>
      <c r="D175" s="109">
        <v>85</v>
      </c>
      <c r="E175" s="110">
        <v>1</v>
      </c>
      <c r="F175" s="111">
        <v>7</v>
      </c>
      <c r="G175" s="111">
        <v>7</v>
      </c>
      <c r="H175" s="111">
        <v>6</v>
      </c>
      <c r="I175" s="109"/>
      <c r="J175" s="109">
        <v>22</v>
      </c>
      <c r="K175" s="109" t="s">
        <v>385</v>
      </c>
      <c r="L175" s="112">
        <v>10409077.449999999</v>
      </c>
      <c r="M175" s="112">
        <v>10409077.449999999</v>
      </c>
      <c r="N175" s="112">
        <v>270156.62</v>
      </c>
      <c r="O175" s="108">
        <v>9</v>
      </c>
    </row>
    <row r="176" spans="1:18" ht="12.75" customHeight="1" x14ac:dyDescent="0.25">
      <c r="A176" s="108" t="s">
        <v>615</v>
      </c>
      <c r="B176" s="108" t="s">
        <v>185</v>
      </c>
      <c r="C176" s="33" t="s">
        <v>18</v>
      </c>
      <c r="D176" s="109">
        <v>85</v>
      </c>
      <c r="E176" s="110">
        <v>1</v>
      </c>
      <c r="F176" s="111">
        <v>7</v>
      </c>
      <c r="G176" s="111">
        <v>7</v>
      </c>
      <c r="H176" s="111">
        <v>6</v>
      </c>
      <c r="I176" s="109"/>
      <c r="J176" s="109">
        <v>22</v>
      </c>
      <c r="K176" s="109" t="s">
        <v>391</v>
      </c>
      <c r="L176" s="112">
        <v>2995447.52</v>
      </c>
      <c r="M176" s="112">
        <v>2979306.02</v>
      </c>
      <c r="N176" s="112">
        <v>138270.39000000001</v>
      </c>
      <c r="O176" s="108">
        <v>6</v>
      </c>
    </row>
    <row r="177" spans="1:15" ht="12.75" customHeight="1" x14ac:dyDescent="0.25">
      <c r="A177" s="108" t="s">
        <v>615</v>
      </c>
      <c r="B177" s="108" t="s">
        <v>185</v>
      </c>
      <c r="C177" s="33" t="s">
        <v>18</v>
      </c>
      <c r="D177" s="109">
        <v>85</v>
      </c>
      <c r="E177" s="110">
        <v>1</v>
      </c>
      <c r="F177" s="111">
        <v>7</v>
      </c>
      <c r="G177" s="111">
        <v>7</v>
      </c>
      <c r="H177" s="111">
        <v>6</v>
      </c>
      <c r="I177" s="109"/>
      <c r="J177" s="109">
        <v>22</v>
      </c>
      <c r="K177" s="109" t="s">
        <v>387</v>
      </c>
      <c r="L177" s="112">
        <v>9712039.8800000008</v>
      </c>
      <c r="M177" s="112">
        <v>9700939.3800000008</v>
      </c>
      <c r="N177" s="112">
        <v>17771.13</v>
      </c>
      <c r="O177" s="108">
        <v>9</v>
      </c>
    </row>
    <row r="178" spans="1:15" ht="12.75" customHeight="1" x14ac:dyDescent="0.25">
      <c r="A178" s="108" t="s">
        <v>615</v>
      </c>
      <c r="B178" s="108" t="s">
        <v>185</v>
      </c>
      <c r="C178" s="33" t="s">
        <v>18</v>
      </c>
      <c r="D178" s="109">
        <v>85</v>
      </c>
      <c r="E178" s="110">
        <v>1</v>
      </c>
      <c r="F178" s="111">
        <v>7</v>
      </c>
      <c r="G178" s="111">
        <v>7</v>
      </c>
      <c r="H178" s="111">
        <v>6</v>
      </c>
      <c r="I178" s="109"/>
      <c r="J178" s="109">
        <v>22</v>
      </c>
      <c r="K178" s="109" t="s">
        <v>386</v>
      </c>
      <c r="L178" s="112">
        <v>1873959.37</v>
      </c>
      <c r="M178" s="112">
        <v>1840435.88</v>
      </c>
      <c r="N178" s="112">
        <v>305778.06</v>
      </c>
      <c r="O178" s="108">
        <v>4</v>
      </c>
    </row>
    <row r="179" spans="1:15" ht="12.75" customHeight="1" x14ac:dyDescent="0.25">
      <c r="A179" s="108" t="s">
        <v>615</v>
      </c>
      <c r="B179" s="108" t="s">
        <v>185</v>
      </c>
      <c r="C179" s="33" t="s">
        <v>18</v>
      </c>
      <c r="D179" s="109">
        <v>85</v>
      </c>
      <c r="E179" s="110">
        <v>1</v>
      </c>
      <c r="F179" s="111">
        <v>7</v>
      </c>
      <c r="G179" s="111">
        <v>7</v>
      </c>
      <c r="H179" s="111">
        <v>6</v>
      </c>
      <c r="I179" s="109"/>
      <c r="J179" s="109">
        <v>22</v>
      </c>
      <c r="K179" s="109" t="s">
        <v>392</v>
      </c>
      <c r="L179" s="112">
        <v>7641368.5599999996</v>
      </c>
      <c r="M179" s="112">
        <v>7578206.5300000003</v>
      </c>
      <c r="N179" s="112">
        <v>60583.39</v>
      </c>
      <c r="O179" s="108">
        <v>6</v>
      </c>
    </row>
    <row r="180" spans="1:15" ht="12.75" customHeight="1" x14ac:dyDescent="0.25">
      <c r="A180" s="108" t="s">
        <v>615</v>
      </c>
      <c r="B180" s="108" t="s">
        <v>185</v>
      </c>
      <c r="C180" s="33" t="s">
        <v>18</v>
      </c>
      <c r="D180" s="109">
        <v>86</v>
      </c>
      <c r="E180" s="110">
        <v>1</v>
      </c>
      <c r="F180" s="111">
        <v>7</v>
      </c>
      <c r="G180" s="111">
        <v>7</v>
      </c>
      <c r="H180" s="111">
        <v>6</v>
      </c>
      <c r="I180" s="109"/>
      <c r="J180" s="109">
        <v>1</v>
      </c>
      <c r="K180" s="109" t="s">
        <v>388</v>
      </c>
      <c r="L180" s="112">
        <v>1060752.3500000001</v>
      </c>
      <c r="M180" s="112">
        <v>1002299.86</v>
      </c>
      <c r="N180" s="112">
        <v>0</v>
      </c>
      <c r="O180" s="108">
        <v>2</v>
      </c>
    </row>
    <row r="181" spans="1:15" ht="12.75" customHeight="1" x14ac:dyDescent="0.25">
      <c r="A181" s="108" t="s">
        <v>615</v>
      </c>
      <c r="B181" s="108" t="s">
        <v>185</v>
      </c>
      <c r="C181" s="33" t="s">
        <v>18</v>
      </c>
      <c r="D181" s="109">
        <v>86</v>
      </c>
      <c r="E181" s="110">
        <v>1</v>
      </c>
      <c r="F181" s="111">
        <v>7</v>
      </c>
      <c r="G181" s="111">
        <v>7</v>
      </c>
      <c r="H181" s="111">
        <v>6</v>
      </c>
      <c r="I181" s="109"/>
      <c r="J181" s="109">
        <v>1</v>
      </c>
      <c r="K181" s="109" t="s">
        <v>380</v>
      </c>
      <c r="L181" s="112">
        <v>389683.25</v>
      </c>
      <c r="M181" s="112">
        <v>331230.76</v>
      </c>
      <c r="N181" s="112">
        <v>0</v>
      </c>
      <c r="O181" s="108">
        <v>1</v>
      </c>
    </row>
    <row r="182" spans="1:15" ht="12.75" customHeight="1" x14ac:dyDescent="0.25">
      <c r="A182" s="108" t="s">
        <v>615</v>
      </c>
      <c r="B182" s="108" t="s">
        <v>185</v>
      </c>
      <c r="C182" s="33" t="s">
        <v>18</v>
      </c>
      <c r="D182" s="109">
        <v>86</v>
      </c>
      <c r="E182" s="110">
        <v>1</v>
      </c>
      <c r="F182" s="111">
        <v>7</v>
      </c>
      <c r="G182" s="111">
        <v>7</v>
      </c>
      <c r="H182" s="111">
        <v>6</v>
      </c>
      <c r="I182" s="109"/>
      <c r="J182" s="109">
        <v>1</v>
      </c>
      <c r="K182" s="109" t="s">
        <v>383</v>
      </c>
      <c r="L182" s="112">
        <v>695232.49</v>
      </c>
      <c r="M182" s="112">
        <v>695232.49</v>
      </c>
      <c r="N182" s="112">
        <v>74896.41</v>
      </c>
      <c r="O182" s="108">
        <v>2</v>
      </c>
    </row>
    <row r="183" spans="1:15" ht="12.75" customHeight="1" x14ac:dyDescent="0.25">
      <c r="A183" s="108" t="s">
        <v>615</v>
      </c>
      <c r="B183" s="108" t="s">
        <v>185</v>
      </c>
      <c r="C183" s="33" t="s">
        <v>18</v>
      </c>
      <c r="D183" s="109">
        <v>86</v>
      </c>
      <c r="E183" s="110">
        <v>1</v>
      </c>
      <c r="F183" s="111">
        <v>7</v>
      </c>
      <c r="G183" s="111">
        <v>7</v>
      </c>
      <c r="H183" s="111">
        <v>6</v>
      </c>
      <c r="I183" s="109"/>
      <c r="J183" s="109">
        <v>1</v>
      </c>
      <c r="K183" s="109" t="s">
        <v>377</v>
      </c>
      <c r="L183" s="112">
        <v>587645.43000000005</v>
      </c>
      <c r="M183" s="112">
        <v>587645.43000000005</v>
      </c>
      <c r="N183" s="112">
        <v>0</v>
      </c>
      <c r="O183" s="108">
        <v>1</v>
      </c>
    </row>
    <row r="184" spans="1:15" ht="12.75" customHeight="1" x14ac:dyDescent="0.25">
      <c r="A184" s="108" t="s">
        <v>615</v>
      </c>
      <c r="B184" s="108" t="s">
        <v>185</v>
      </c>
      <c r="C184" s="33" t="s">
        <v>18</v>
      </c>
      <c r="D184" s="109">
        <v>86</v>
      </c>
      <c r="E184" s="110">
        <v>1</v>
      </c>
      <c r="F184" s="111">
        <v>7</v>
      </c>
      <c r="G184" s="111">
        <v>7</v>
      </c>
      <c r="H184" s="111">
        <v>6</v>
      </c>
      <c r="I184" s="109"/>
      <c r="J184" s="109">
        <v>1</v>
      </c>
      <c r="K184" s="109" t="s">
        <v>378</v>
      </c>
      <c r="L184" s="112">
        <v>637019.61</v>
      </c>
      <c r="M184" s="112">
        <v>575234.04</v>
      </c>
      <c r="N184" s="112">
        <v>272.51</v>
      </c>
      <c r="O184" s="108">
        <v>2</v>
      </c>
    </row>
    <row r="185" spans="1:15" ht="12.75" customHeight="1" x14ac:dyDescent="0.25">
      <c r="A185" s="108" t="s">
        <v>615</v>
      </c>
      <c r="B185" s="108" t="s">
        <v>185</v>
      </c>
      <c r="C185" s="33" t="s">
        <v>18</v>
      </c>
      <c r="D185" s="109">
        <v>86</v>
      </c>
      <c r="E185" s="110">
        <v>1</v>
      </c>
      <c r="F185" s="111">
        <v>7</v>
      </c>
      <c r="G185" s="111">
        <v>7</v>
      </c>
      <c r="H185" s="111">
        <v>6</v>
      </c>
      <c r="I185" s="109"/>
      <c r="J185" s="109">
        <v>1</v>
      </c>
      <c r="K185" s="109" t="s">
        <v>379</v>
      </c>
      <c r="L185" s="112">
        <v>416820.52</v>
      </c>
      <c r="M185" s="112">
        <v>371504.66</v>
      </c>
      <c r="N185" s="112">
        <v>0</v>
      </c>
      <c r="O185" s="108">
        <v>2</v>
      </c>
    </row>
    <row r="186" spans="1:15" ht="12.75" customHeight="1" x14ac:dyDescent="0.25">
      <c r="A186" s="108" t="s">
        <v>615</v>
      </c>
      <c r="B186" s="108" t="s">
        <v>185</v>
      </c>
      <c r="C186" s="33" t="s">
        <v>18</v>
      </c>
      <c r="D186" s="109">
        <v>86</v>
      </c>
      <c r="E186" s="110">
        <v>1</v>
      </c>
      <c r="F186" s="111">
        <v>7</v>
      </c>
      <c r="G186" s="111">
        <v>7</v>
      </c>
      <c r="H186" s="111">
        <v>6</v>
      </c>
      <c r="I186" s="109"/>
      <c r="J186" s="109">
        <v>1</v>
      </c>
      <c r="K186" s="109" t="s">
        <v>390</v>
      </c>
      <c r="L186" s="112">
        <v>1117889.9099999999</v>
      </c>
      <c r="M186" s="112">
        <v>983973.75</v>
      </c>
      <c r="N186" s="112">
        <v>759.25</v>
      </c>
      <c r="O186" s="108">
        <v>4</v>
      </c>
    </row>
    <row r="187" spans="1:15" ht="12.75" customHeight="1" x14ac:dyDescent="0.25">
      <c r="A187" s="108" t="s">
        <v>615</v>
      </c>
      <c r="B187" s="108" t="s">
        <v>185</v>
      </c>
      <c r="C187" s="33" t="s">
        <v>18</v>
      </c>
      <c r="D187" s="109">
        <v>86</v>
      </c>
      <c r="E187" s="110">
        <v>1</v>
      </c>
      <c r="F187" s="111">
        <v>7</v>
      </c>
      <c r="G187" s="111">
        <v>7</v>
      </c>
      <c r="H187" s="111">
        <v>6</v>
      </c>
      <c r="I187" s="109"/>
      <c r="J187" s="109">
        <v>1</v>
      </c>
      <c r="K187" s="109" t="s">
        <v>385</v>
      </c>
      <c r="L187" s="112">
        <v>651598.56000000006</v>
      </c>
      <c r="M187" s="112">
        <v>628789.01</v>
      </c>
      <c r="N187" s="112">
        <v>14513.97</v>
      </c>
      <c r="O187" s="108">
        <v>2</v>
      </c>
    </row>
    <row r="188" spans="1:15" ht="12.75" customHeight="1" x14ac:dyDescent="0.25">
      <c r="A188" s="108" t="s">
        <v>615</v>
      </c>
      <c r="B188" s="108" t="s">
        <v>185</v>
      </c>
      <c r="C188" s="33" t="s">
        <v>18</v>
      </c>
      <c r="D188" s="109">
        <v>86</v>
      </c>
      <c r="E188" s="110">
        <v>1</v>
      </c>
      <c r="F188" s="111">
        <v>7</v>
      </c>
      <c r="G188" s="111">
        <v>7</v>
      </c>
      <c r="H188" s="111">
        <v>6</v>
      </c>
      <c r="I188" s="109"/>
      <c r="J188" s="109">
        <v>1</v>
      </c>
      <c r="K188" s="109" t="s">
        <v>391</v>
      </c>
      <c r="L188" s="112">
        <v>1134197.04</v>
      </c>
      <c r="M188" s="112">
        <v>1134197.04</v>
      </c>
      <c r="N188" s="112">
        <v>49871.08</v>
      </c>
      <c r="O188" s="108">
        <v>1</v>
      </c>
    </row>
    <row r="189" spans="1:15" ht="12.75" customHeight="1" x14ac:dyDescent="0.25">
      <c r="A189" s="108" t="s">
        <v>615</v>
      </c>
      <c r="B189" s="108" t="s">
        <v>185</v>
      </c>
      <c r="C189" s="33" t="s">
        <v>18</v>
      </c>
      <c r="D189" s="109">
        <v>86</v>
      </c>
      <c r="E189" s="110">
        <v>1</v>
      </c>
      <c r="F189" s="111">
        <v>7</v>
      </c>
      <c r="G189" s="111">
        <v>7</v>
      </c>
      <c r="H189" s="111">
        <v>6</v>
      </c>
      <c r="I189" s="109"/>
      <c r="J189" s="109">
        <v>18</v>
      </c>
      <c r="K189" s="109" t="s">
        <v>381</v>
      </c>
      <c r="L189" s="112">
        <v>6669804.6200000001</v>
      </c>
      <c r="M189" s="112">
        <v>6669804.6200000001</v>
      </c>
      <c r="N189" s="112">
        <v>13792.37</v>
      </c>
      <c r="O189" s="108">
        <v>1</v>
      </c>
    </row>
    <row r="190" spans="1:15" ht="12.75" customHeight="1" x14ac:dyDescent="0.25">
      <c r="A190" s="108" t="s">
        <v>615</v>
      </c>
      <c r="B190" s="108" t="s">
        <v>185</v>
      </c>
      <c r="C190" s="33" t="s">
        <v>18</v>
      </c>
      <c r="D190" s="109">
        <v>86</v>
      </c>
      <c r="E190" s="110">
        <v>1</v>
      </c>
      <c r="F190" s="111">
        <v>7</v>
      </c>
      <c r="G190" s="111">
        <v>7</v>
      </c>
      <c r="H190" s="111">
        <v>6</v>
      </c>
      <c r="I190" s="109"/>
      <c r="J190" s="109">
        <v>18</v>
      </c>
      <c r="K190" s="109" t="s">
        <v>378</v>
      </c>
      <c r="L190" s="112">
        <v>316909.96000000002</v>
      </c>
      <c r="M190" s="112">
        <v>316909.96000000002</v>
      </c>
      <c r="N190" s="112">
        <v>0</v>
      </c>
      <c r="O190" s="108">
        <v>1</v>
      </c>
    </row>
    <row r="191" spans="1:15" ht="12.75" customHeight="1" x14ac:dyDescent="0.25">
      <c r="A191" s="108" t="s">
        <v>615</v>
      </c>
      <c r="B191" s="108" t="s">
        <v>185</v>
      </c>
      <c r="C191" s="33" t="s">
        <v>18</v>
      </c>
      <c r="D191" s="109">
        <v>86</v>
      </c>
      <c r="E191" s="110">
        <v>1</v>
      </c>
      <c r="F191" s="111">
        <v>7</v>
      </c>
      <c r="G191" s="111">
        <v>7</v>
      </c>
      <c r="H191" s="111">
        <v>6</v>
      </c>
      <c r="I191" s="109"/>
      <c r="J191" s="109">
        <v>18</v>
      </c>
      <c r="K191" s="109" t="s">
        <v>385</v>
      </c>
      <c r="L191" s="112">
        <v>448371.65</v>
      </c>
      <c r="M191" s="112">
        <v>448371.65</v>
      </c>
      <c r="N191" s="112">
        <v>0</v>
      </c>
      <c r="O191" s="108">
        <v>1</v>
      </c>
    </row>
    <row r="192" spans="1:15" ht="12.75" customHeight="1" x14ac:dyDescent="0.25">
      <c r="A192" s="108" t="s">
        <v>615</v>
      </c>
      <c r="B192" s="108" t="s">
        <v>185</v>
      </c>
      <c r="C192" s="33" t="s">
        <v>18</v>
      </c>
      <c r="D192" s="109">
        <v>86</v>
      </c>
      <c r="E192" s="110">
        <v>1</v>
      </c>
      <c r="F192" s="111">
        <v>7</v>
      </c>
      <c r="G192" s="111">
        <v>7</v>
      </c>
      <c r="H192" s="111">
        <v>6</v>
      </c>
      <c r="I192" s="109"/>
      <c r="J192" s="109">
        <v>19</v>
      </c>
      <c r="K192" s="109" t="s">
        <v>382</v>
      </c>
      <c r="L192" s="112">
        <v>35078.050000000003</v>
      </c>
      <c r="M192" s="112">
        <v>29816.34</v>
      </c>
      <c r="N192" s="112">
        <v>0</v>
      </c>
      <c r="O192" s="108">
        <v>1</v>
      </c>
    </row>
    <row r="193" spans="1:15" ht="12.75" customHeight="1" x14ac:dyDescent="0.25">
      <c r="A193" s="108" t="s">
        <v>615</v>
      </c>
      <c r="B193" s="108" t="s">
        <v>185</v>
      </c>
      <c r="C193" s="33" t="s">
        <v>18</v>
      </c>
      <c r="D193" s="109">
        <v>86</v>
      </c>
      <c r="E193" s="110">
        <v>1</v>
      </c>
      <c r="F193" s="111">
        <v>7</v>
      </c>
      <c r="G193" s="111">
        <v>7</v>
      </c>
      <c r="H193" s="111">
        <v>6</v>
      </c>
      <c r="I193" s="109"/>
      <c r="J193" s="109">
        <v>19</v>
      </c>
      <c r="K193" s="109" t="s">
        <v>388</v>
      </c>
      <c r="L193" s="112">
        <v>2242164.5499999998</v>
      </c>
      <c r="M193" s="112">
        <v>2195464.1800000002</v>
      </c>
      <c r="N193" s="112">
        <v>871964.55</v>
      </c>
      <c r="O193" s="108">
        <v>1</v>
      </c>
    </row>
    <row r="194" spans="1:15" ht="12.75" customHeight="1" x14ac:dyDescent="0.25">
      <c r="A194" s="108" t="s">
        <v>615</v>
      </c>
      <c r="B194" s="108" t="s">
        <v>185</v>
      </c>
      <c r="C194" s="33" t="s">
        <v>18</v>
      </c>
      <c r="D194" s="109">
        <v>86</v>
      </c>
      <c r="E194" s="110">
        <v>1</v>
      </c>
      <c r="F194" s="111">
        <v>7</v>
      </c>
      <c r="G194" s="111">
        <v>7</v>
      </c>
      <c r="H194" s="111">
        <v>6</v>
      </c>
      <c r="I194" s="109"/>
      <c r="J194" s="109">
        <v>19</v>
      </c>
      <c r="K194" s="109" t="s">
        <v>383</v>
      </c>
      <c r="L194" s="112">
        <v>320018.34999999998</v>
      </c>
      <c r="M194" s="112">
        <v>320018.34999999998</v>
      </c>
      <c r="N194" s="112">
        <v>43544.07</v>
      </c>
      <c r="O194" s="108">
        <v>2</v>
      </c>
    </row>
    <row r="195" spans="1:15" ht="12.75" customHeight="1" x14ac:dyDescent="0.25">
      <c r="A195" s="108" t="s">
        <v>615</v>
      </c>
      <c r="B195" s="108" t="s">
        <v>185</v>
      </c>
      <c r="C195" s="33" t="s">
        <v>18</v>
      </c>
      <c r="D195" s="109">
        <v>86</v>
      </c>
      <c r="E195" s="110">
        <v>1</v>
      </c>
      <c r="F195" s="111">
        <v>7</v>
      </c>
      <c r="G195" s="111">
        <v>7</v>
      </c>
      <c r="H195" s="111">
        <v>6</v>
      </c>
      <c r="I195" s="109"/>
      <c r="J195" s="109">
        <v>19</v>
      </c>
      <c r="K195" s="109" t="s">
        <v>384</v>
      </c>
      <c r="L195" s="112">
        <v>346366.01</v>
      </c>
      <c r="M195" s="112">
        <v>341104.3</v>
      </c>
      <c r="N195" s="112">
        <v>0</v>
      </c>
      <c r="O195" s="108">
        <v>3</v>
      </c>
    </row>
    <row r="196" spans="1:15" ht="12.75" customHeight="1" x14ac:dyDescent="0.25">
      <c r="A196" s="108" t="s">
        <v>615</v>
      </c>
      <c r="B196" s="108" t="s">
        <v>185</v>
      </c>
      <c r="C196" s="33" t="s">
        <v>18</v>
      </c>
      <c r="D196" s="109">
        <v>86</v>
      </c>
      <c r="E196" s="110">
        <v>1</v>
      </c>
      <c r="F196" s="111">
        <v>7</v>
      </c>
      <c r="G196" s="111">
        <v>7</v>
      </c>
      <c r="H196" s="111">
        <v>6</v>
      </c>
      <c r="I196" s="109"/>
      <c r="J196" s="109">
        <v>19</v>
      </c>
      <c r="K196" s="109" t="s">
        <v>379</v>
      </c>
      <c r="L196" s="112">
        <v>149208.29</v>
      </c>
      <c r="M196" s="112">
        <v>126827.04</v>
      </c>
      <c r="N196" s="112">
        <v>0</v>
      </c>
      <c r="O196" s="108">
        <v>1</v>
      </c>
    </row>
    <row r="197" spans="1:15" ht="12.75" customHeight="1" x14ac:dyDescent="0.25">
      <c r="A197" s="108" t="s">
        <v>615</v>
      </c>
      <c r="B197" s="108" t="s">
        <v>185</v>
      </c>
      <c r="C197" s="33" t="s">
        <v>18</v>
      </c>
      <c r="D197" s="109">
        <v>86</v>
      </c>
      <c r="E197" s="110">
        <v>1</v>
      </c>
      <c r="F197" s="111">
        <v>7</v>
      </c>
      <c r="G197" s="111">
        <v>7</v>
      </c>
      <c r="H197" s="111">
        <v>6</v>
      </c>
      <c r="I197" s="109"/>
      <c r="J197" s="109">
        <v>19</v>
      </c>
      <c r="K197" s="109" t="s">
        <v>386</v>
      </c>
      <c r="L197" s="112">
        <v>184286.34</v>
      </c>
      <c r="M197" s="112">
        <v>156643.39000000001</v>
      </c>
      <c r="N197" s="112">
        <v>0</v>
      </c>
      <c r="O197" s="108">
        <v>2</v>
      </c>
    </row>
    <row r="198" spans="1:15" ht="12.75" customHeight="1" x14ac:dyDescent="0.25">
      <c r="A198" s="108" t="s">
        <v>615</v>
      </c>
      <c r="B198" s="108" t="s">
        <v>185</v>
      </c>
      <c r="C198" s="33" t="s">
        <v>18</v>
      </c>
      <c r="D198" s="109">
        <v>86</v>
      </c>
      <c r="E198" s="110">
        <v>1</v>
      </c>
      <c r="F198" s="111">
        <v>7</v>
      </c>
      <c r="G198" s="111">
        <v>7</v>
      </c>
      <c r="H198" s="111">
        <v>6</v>
      </c>
      <c r="I198" s="109"/>
      <c r="J198" s="109">
        <v>19</v>
      </c>
      <c r="K198" s="109" t="s">
        <v>392</v>
      </c>
      <c r="L198" s="112">
        <v>149208.29</v>
      </c>
      <c r="M198" s="112">
        <v>126827.04</v>
      </c>
      <c r="N198" s="112">
        <v>0</v>
      </c>
      <c r="O198" s="108">
        <v>1</v>
      </c>
    </row>
    <row r="199" spans="1:15" ht="12.75" customHeight="1" x14ac:dyDescent="0.25">
      <c r="A199" s="108" t="s">
        <v>615</v>
      </c>
      <c r="B199" s="108" t="s">
        <v>185</v>
      </c>
      <c r="C199" s="33" t="s">
        <v>18</v>
      </c>
      <c r="D199" s="109">
        <v>86</v>
      </c>
      <c r="E199" s="110">
        <v>1</v>
      </c>
      <c r="F199" s="111">
        <v>7</v>
      </c>
      <c r="G199" s="111">
        <v>7</v>
      </c>
      <c r="H199" s="111">
        <v>6</v>
      </c>
      <c r="I199" s="109"/>
      <c r="J199" s="109">
        <v>22</v>
      </c>
      <c r="K199" s="109" t="s">
        <v>381</v>
      </c>
      <c r="L199" s="112">
        <v>9437176.1400000006</v>
      </c>
      <c r="M199" s="112">
        <v>9437176.1400000006</v>
      </c>
      <c r="N199" s="112">
        <v>10509.83</v>
      </c>
      <c r="O199" s="108">
        <v>1</v>
      </c>
    </row>
    <row r="200" spans="1:15" ht="12.75" customHeight="1" x14ac:dyDescent="0.25">
      <c r="A200" s="108" t="s">
        <v>615</v>
      </c>
      <c r="B200" s="108" t="s">
        <v>185</v>
      </c>
      <c r="C200" s="33" t="s">
        <v>18</v>
      </c>
      <c r="D200" s="109">
        <v>86</v>
      </c>
      <c r="E200" s="110">
        <v>1</v>
      </c>
      <c r="F200" s="111">
        <v>7</v>
      </c>
      <c r="G200" s="111">
        <v>7</v>
      </c>
      <c r="H200" s="111">
        <v>6</v>
      </c>
      <c r="I200" s="109"/>
      <c r="J200" s="109">
        <v>22</v>
      </c>
      <c r="K200" s="109" t="s">
        <v>388</v>
      </c>
      <c r="L200" s="112">
        <v>2824297.18</v>
      </c>
      <c r="M200" s="112">
        <v>2816217.39</v>
      </c>
      <c r="N200" s="112">
        <v>1195.94</v>
      </c>
      <c r="O200" s="108">
        <v>2</v>
      </c>
    </row>
    <row r="201" spans="1:15" ht="12.75" customHeight="1" x14ac:dyDescent="0.25">
      <c r="A201" s="108" t="s">
        <v>615</v>
      </c>
      <c r="B201" s="108" t="s">
        <v>185</v>
      </c>
      <c r="C201" s="33" t="s">
        <v>18</v>
      </c>
      <c r="D201" s="109">
        <v>86</v>
      </c>
      <c r="E201" s="110">
        <v>1</v>
      </c>
      <c r="F201" s="111">
        <v>7</v>
      </c>
      <c r="G201" s="111">
        <v>7</v>
      </c>
      <c r="H201" s="111">
        <v>6</v>
      </c>
      <c r="I201" s="109"/>
      <c r="J201" s="109">
        <v>22</v>
      </c>
      <c r="K201" s="109" t="s">
        <v>380</v>
      </c>
      <c r="L201" s="112">
        <v>79754.27</v>
      </c>
      <c r="M201" s="112">
        <v>71674.48</v>
      </c>
      <c r="N201" s="112">
        <v>1195.94</v>
      </c>
      <c r="O201" s="108">
        <v>1</v>
      </c>
    </row>
    <row r="202" spans="1:15" ht="12.75" customHeight="1" x14ac:dyDescent="0.25">
      <c r="A202" s="108" t="s">
        <v>615</v>
      </c>
      <c r="B202" s="108" t="s">
        <v>185</v>
      </c>
      <c r="C202" s="33" t="s">
        <v>18</v>
      </c>
      <c r="D202" s="109">
        <v>86</v>
      </c>
      <c r="E202" s="110">
        <v>1</v>
      </c>
      <c r="F202" s="111">
        <v>7</v>
      </c>
      <c r="G202" s="111">
        <v>7</v>
      </c>
      <c r="H202" s="111">
        <v>6</v>
      </c>
      <c r="I202" s="109"/>
      <c r="J202" s="109">
        <v>22</v>
      </c>
      <c r="K202" s="109" t="s">
        <v>377</v>
      </c>
      <c r="L202" s="112">
        <v>79754.27</v>
      </c>
      <c r="M202" s="112">
        <v>71674.48</v>
      </c>
      <c r="N202" s="112">
        <v>1195.94</v>
      </c>
      <c r="O202" s="108">
        <v>1</v>
      </c>
    </row>
    <row r="203" spans="1:15" ht="12.75" customHeight="1" x14ac:dyDescent="0.25">
      <c r="A203" s="108" t="s">
        <v>615</v>
      </c>
      <c r="B203" s="108" t="s">
        <v>185</v>
      </c>
      <c r="C203" s="33" t="s">
        <v>18</v>
      </c>
      <c r="D203" s="109">
        <v>86</v>
      </c>
      <c r="E203" s="110">
        <v>1</v>
      </c>
      <c r="F203" s="111">
        <v>7</v>
      </c>
      <c r="G203" s="111">
        <v>7</v>
      </c>
      <c r="H203" s="111">
        <v>6</v>
      </c>
      <c r="I203" s="109"/>
      <c r="J203" s="109">
        <v>22</v>
      </c>
      <c r="K203" s="109" t="s">
        <v>384</v>
      </c>
      <c r="L203" s="112">
        <v>327784.15999999997</v>
      </c>
      <c r="M203" s="112">
        <v>310721.63</v>
      </c>
      <c r="N203" s="112">
        <v>0</v>
      </c>
      <c r="O203" s="108">
        <v>1</v>
      </c>
    </row>
    <row r="204" spans="1:15" ht="12.75" customHeight="1" x14ac:dyDescent="0.25">
      <c r="A204" s="108" t="s">
        <v>615</v>
      </c>
      <c r="B204" s="108" t="s">
        <v>185</v>
      </c>
      <c r="C204" s="33" t="s">
        <v>18</v>
      </c>
      <c r="D204" s="109">
        <v>87</v>
      </c>
      <c r="E204" s="110">
        <v>1</v>
      </c>
      <c r="F204" s="111">
        <v>7</v>
      </c>
      <c r="G204" s="111">
        <v>7</v>
      </c>
      <c r="H204" s="111">
        <v>5</v>
      </c>
      <c r="I204" s="109"/>
      <c r="J204" s="109">
        <v>1</v>
      </c>
      <c r="K204" s="109" t="s">
        <v>381</v>
      </c>
      <c r="L204" s="112">
        <v>47837734.399999999</v>
      </c>
      <c r="M204" s="112">
        <v>40662074.240000002</v>
      </c>
      <c r="N204" s="112">
        <v>591712.79</v>
      </c>
      <c r="O204" s="108">
        <v>2</v>
      </c>
    </row>
    <row r="205" spans="1:15" ht="12.75" customHeight="1" x14ac:dyDescent="0.25">
      <c r="A205" s="108" t="s">
        <v>615</v>
      </c>
      <c r="B205" s="108" t="s">
        <v>185</v>
      </c>
      <c r="C205" s="33" t="s">
        <v>18</v>
      </c>
      <c r="D205" s="109">
        <v>87</v>
      </c>
      <c r="E205" s="110">
        <v>1</v>
      </c>
      <c r="F205" s="111">
        <v>7</v>
      </c>
      <c r="G205" s="111">
        <v>7</v>
      </c>
      <c r="H205" s="111">
        <v>5</v>
      </c>
      <c r="I205" s="109"/>
      <c r="J205" s="109">
        <v>1</v>
      </c>
      <c r="K205" s="109" t="s">
        <v>388</v>
      </c>
      <c r="L205" s="112">
        <v>7175660.1600000001</v>
      </c>
      <c r="M205" s="112">
        <v>6099311.1399999997</v>
      </c>
      <c r="N205" s="112">
        <v>52623.35</v>
      </c>
      <c r="O205" s="108">
        <v>1</v>
      </c>
    </row>
    <row r="206" spans="1:15" ht="12.75" customHeight="1" x14ac:dyDescent="0.25">
      <c r="A206" s="108" t="s">
        <v>615</v>
      </c>
      <c r="B206" s="108" t="s">
        <v>185</v>
      </c>
      <c r="C206" s="33" t="s">
        <v>18</v>
      </c>
      <c r="D206" s="109">
        <v>87</v>
      </c>
      <c r="E206" s="110">
        <v>1</v>
      </c>
      <c r="F206" s="111">
        <v>7</v>
      </c>
      <c r="G206" s="111">
        <v>7</v>
      </c>
      <c r="H206" s="111">
        <v>5</v>
      </c>
      <c r="I206" s="109"/>
      <c r="J206" s="109">
        <v>1</v>
      </c>
      <c r="K206" s="109" t="s">
        <v>380</v>
      </c>
      <c r="L206" s="112">
        <v>7175660.1600000001</v>
      </c>
      <c r="M206" s="112">
        <v>6099311.1399999997</v>
      </c>
      <c r="N206" s="112">
        <v>52623.35</v>
      </c>
      <c r="O206" s="108">
        <v>1</v>
      </c>
    </row>
    <row r="207" spans="1:15" ht="12.75" customHeight="1" x14ac:dyDescent="0.25">
      <c r="A207" s="108" t="s">
        <v>615</v>
      </c>
      <c r="B207" s="108" t="s">
        <v>185</v>
      </c>
      <c r="C207" s="33" t="s">
        <v>18</v>
      </c>
      <c r="D207" s="109">
        <v>87</v>
      </c>
      <c r="E207" s="110">
        <v>1</v>
      </c>
      <c r="F207" s="111">
        <v>7</v>
      </c>
      <c r="G207" s="111">
        <v>7</v>
      </c>
      <c r="H207" s="111">
        <v>5</v>
      </c>
      <c r="I207" s="109"/>
      <c r="J207" s="109">
        <v>1</v>
      </c>
      <c r="K207" s="109" t="s">
        <v>377</v>
      </c>
      <c r="L207" s="112">
        <v>7175660.1600000001</v>
      </c>
      <c r="M207" s="112">
        <v>6099311.1399999997</v>
      </c>
      <c r="N207" s="112">
        <v>52623.35</v>
      </c>
      <c r="O207" s="108">
        <v>1</v>
      </c>
    </row>
    <row r="208" spans="1:15" ht="12.75" customHeight="1" x14ac:dyDescent="0.25">
      <c r="A208" s="108" t="s">
        <v>615</v>
      </c>
      <c r="B208" s="108" t="s">
        <v>185</v>
      </c>
      <c r="C208" s="33" t="s">
        <v>18</v>
      </c>
      <c r="D208" s="109">
        <v>87</v>
      </c>
      <c r="E208" s="110">
        <v>1</v>
      </c>
      <c r="F208" s="111">
        <v>7</v>
      </c>
      <c r="G208" s="111">
        <v>7</v>
      </c>
      <c r="H208" s="111">
        <v>5</v>
      </c>
      <c r="I208" s="109"/>
      <c r="J208" s="109">
        <v>1</v>
      </c>
      <c r="K208" s="109" t="s">
        <v>385</v>
      </c>
      <c r="L208" s="112">
        <v>7175660.1600000001</v>
      </c>
      <c r="M208" s="112">
        <v>6099311.1399999997</v>
      </c>
      <c r="N208" s="112">
        <v>52623.35</v>
      </c>
      <c r="O208" s="108">
        <v>1</v>
      </c>
    </row>
    <row r="209" spans="1:15" ht="12.75" customHeight="1" x14ac:dyDescent="0.25">
      <c r="A209" s="108" t="s">
        <v>615</v>
      </c>
      <c r="B209" s="108" t="s">
        <v>185</v>
      </c>
      <c r="C209" s="33" t="s">
        <v>18</v>
      </c>
      <c r="D209" s="109">
        <v>87</v>
      </c>
      <c r="E209" s="110">
        <v>1</v>
      </c>
      <c r="F209" s="111">
        <v>7</v>
      </c>
      <c r="G209" s="111">
        <v>7</v>
      </c>
      <c r="H209" s="111">
        <v>5</v>
      </c>
      <c r="I209" s="109"/>
      <c r="J209" s="109">
        <v>1</v>
      </c>
      <c r="K209" s="109" t="s">
        <v>391</v>
      </c>
      <c r="L209" s="112">
        <v>7175660.1600000001</v>
      </c>
      <c r="M209" s="112">
        <v>6099311.1399999997</v>
      </c>
      <c r="N209" s="112">
        <v>52623.35</v>
      </c>
      <c r="O209" s="108">
        <v>1</v>
      </c>
    </row>
    <row r="210" spans="1:15" ht="12.75" customHeight="1" x14ac:dyDescent="0.25">
      <c r="A210" s="108" t="s">
        <v>615</v>
      </c>
      <c r="B210" s="108" t="s">
        <v>185</v>
      </c>
      <c r="C210" s="33" t="s">
        <v>18</v>
      </c>
      <c r="D210" s="109">
        <v>87</v>
      </c>
      <c r="E210" s="110">
        <v>1</v>
      </c>
      <c r="F210" s="111">
        <v>7</v>
      </c>
      <c r="G210" s="111">
        <v>7</v>
      </c>
      <c r="H210" s="111">
        <v>5</v>
      </c>
      <c r="I210" s="109"/>
      <c r="J210" s="109">
        <v>11</v>
      </c>
      <c r="K210" s="109" t="s">
        <v>380</v>
      </c>
      <c r="L210" s="112">
        <v>12998505.390000001</v>
      </c>
      <c r="M210" s="112">
        <v>12998505.390000001</v>
      </c>
      <c r="N210" s="112">
        <v>63177.14</v>
      </c>
      <c r="O210" s="108">
        <v>2</v>
      </c>
    </row>
    <row r="211" spans="1:15" ht="12.75" customHeight="1" x14ac:dyDescent="0.25">
      <c r="A211" s="108" t="s">
        <v>615</v>
      </c>
      <c r="B211" s="108" t="s">
        <v>185</v>
      </c>
      <c r="C211" s="33" t="s">
        <v>18</v>
      </c>
      <c r="D211" s="109">
        <v>87</v>
      </c>
      <c r="E211" s="110">
        <v>1</v>
      </c>
      <c r="F211" s="111">
        <v>7</v>
      </c>
      <c r="G211" s="111">
        <v>7</v>
      </c>
      <c r="H211" s="111">
        <v>5</v>
      </c>
      <c r="I211" s="109"/>
      <c r="J211" s="109">
        <v>11</v>
      </c>
      <c r="K211" s="109" t="s">
        <v>390</v>
      </c>
      <c r="L211" s="112">
        <v>216663.24</v>
      </c>
      <c r="M211" s="112">
        <v>216663.24</v>
      </c>
      <c r="N211" s="112">
        <v>216663.24</v>
      </c>
      <c r="O211" s="108">
        <v>1</v>
      </c>
    </row>
    <row r="212" spans="1:15" ht="12.75" customHeight="1" x14ac:dyDescent="0.25">
      <c r="A212" s="108" t="s">
        <v>615</v>
      </c>
      <c r="B212" s="108" t="s">
        <v>185</v>
      </c>
      <c r="C212" s="33" t="s">
        <v>18</v>
      </c>
      <c r="D212" s="109">
        <v>87</v>
      </c>
      <c r="E212" s="110">
        <v>1</v>
      </c>
      <c r="F212" s="111">
        <v>7</v>
      </c>
      <c r="G212" s="111">
        <v>7</v>
      </c>
      <c r="H212" s="111">
        <v>5</v>
      </c>
      <c r="I212" s="109"/>
      <c r="J212" s="109">
        <v>11</v>
      </c>
      <c r="K212" s="109" t="s">
        <v>387</v>
      </c>
      <c r="L212" s="112">
        <v>36572559.659999996</v>
      </c>
      <c r="M212" s="112">
        <v>31086675.710000001</v>
      </c>
      <c r="N212" s="112">
        <v>0</v>
      </c>
      <c r="O212" s="108">
        <v>1</v>
      </c>
    </row>
    <row r="213" spans="1:15" ht="12.75" customHeight="1" x14ac:dyDescent="0.25">
      <c r="A213" s="108" t="s">
        <v>615</v>
      </c>
      <c r="B213" s="108" t="s">
        <v>185</v>
      </c>
      <c r="C213" s="33" t="s">
        <v>18</v>
      </c>
      <c r="D213" s="109">
        <v>87</v>
      </c>
      <c r="E213" s="110">
        <v>1</v>
      </c>
      <c r="F213" s="111">
        <v>7</v>
      </c>
      <c r="G213" s="111">
        <v>7</v>
      </c>
      <c r="H213" s="111">
        <v>5</v>
      </c>
      <c r="I213" s="109"/>
      <c r="J213" s="109">
        <v>11</v>
      </c>
      <c r="K213" s="109" t="s">
        <v>386</v>
      </c>
      <c r="L213" s="112">
        <v>1154566.04</v>
      </c>
      <c r="M213" s="112">
        <v>981381.13</v>
      </c>
      <c r="N213" s="112">
        <v>0</v>
      </c>
      <c r="O213" s="108">
        <v>1</v>
      </c>
    </row>
    <row r="214" spans="1:15" ht="12.75" customHeight="1" x14ac:dyDescent="0.25">
      <c r="A214" s="108" t="s">
        <v>615</v>
      </c>
      <c r="B214" s="108" t="s">
        <v>185</v>
      </c>
      <c r="C214" s="33" t="s">
        <v>18</v>
      </c>
      <c r="D214" s="109">
        <v>87</v>
      </c>
      <c r="E214" s="110">
        <v>1</v>
      </c>
      <c r="F214" s="111">
        <v>7</v>
      </c>
      <c r="G214" s="111">
        <v>7</v>
      </c>
      <c r="H214" s="111">
        <v>5</v>
      </c>
      <c r="I214" s="109"/>
      <c r="J214" s="109">
        <v>11</v>
      </c>
      <c r="K214" s="109" t="s">
        <v>392</v>
      </c>
      <c r="L214" s="112">
        <v>32870758.23</v>
      </c>
      <c r="M214" s="112">
        <v>32870758.23</v>
      </c>
      <c r="N214" s="112">
        <v>8013768.79</v>
      </c>
      <c r="O214" s="108">
        <v>3</v>
      </c>
    </row>
    <row r="215" spans="1:15" ht="12.75" customHeight="1" x14ac:dyDescent="0.25">
      <c r="A215" s="108" t="s">
        <v>615</v>
      </c>
      <c r="B215" s="108" t="s">
        <v>185</v>
      </c>
      <c r="C215" s="33" t="s">
        <v>18</v>
      </c>
      <c r="D215" s="109">
        <v>87</v>
      </c>
      <c r="E215" s="110">
        <v>1</v>
      </c>
      <c r="F215" s="111">
        <v>7</v>
      </c>
      <c r="G215" s="111">
        <v>7</v>
      </c>
      <c r="H215" s="111">
        <v>5</v>
      </c>
      <c r="I215" s="109"/>
      <c r="J215" s="109">
        <v>18</v>
      </c>
      <c r="K215" s="109" t="s">
        <v>381</v>
      </c>
      <c r="L215" s="112">
        <v>57835820.899999999</v>
      </c>
      <c r="M215" s="112">
        <v>57835820.899999999</v>
      </c>
      <c r="N215" s="112">
        <v>8216.73</v>
      </c>
      <c r="O215" s="108">
        <v>10</v>
      </c>
    </row>
    <row r="216" spans="1:15" ht="12.75" customHeight="1" x14ac:dyDescent="0.25">
      <c r="A216" s="108" t="s">
        <v>615</v>
      </c>
      <c r="B216" s="108" t="s">
        <v>185</v>
      </c>
      <c r="C216" s="33" t="s">
        <v>18</v>
      </c>
      <c r="D216" s="109">
        <v>87</v>
      </c>
      <c r="E216" s="110">
        <v>1</v>
      </c>
      <c r="F216" s="111">
        <v>7</v>
      </c>
      <c r="G216" s="111">
        <v>7</v>
      </c>
      <c r="H216" s="111">
        <v>5</v>
      </c>
      <c r="I216" s="109"/>
      <c r="J216" s="109">
        <v>18</v>
      </c>
      <c r="K216" s="109" t="s">
        <v>380</v>
      </c>
      <c r="L216" s="112">
        <v>345884774.35000002</v>
      </c>
      <c r="M216" s="112">
        <v>345884774.35000002</v>
      </c>
      <c r="N216" s="112">
        <v>119642845</v>
      </c>
      <c r="O216" s="108">
        <v>3</v>
      </c>
    </row>
    <row r="217" spans="1:15" ht="12.75" customHeight="1" x14ac:dyDescent="0.25">
      <c r="A217" s="108" t="s">
        <v>615</v>
      </c>
      <c r="B217" s="108" t="s">
        <v>185</v>
      </c>
      <c r="C217" s="33" t="s">
        <v>18</v>
      </c>
      <c r="D217" s="109">
        <v>87</v>
      </c>
      <c r="E217" s="110">
        <v>1</v>
      </c>
      <c r="F217" s="111">
        <v>7</v>
      </c>
      <c r="G217" s="111">
        <v>7</v>
      </c>
      <c r="H217" s="111">
        <v>5</v>
      </c>
      <c r="I217" s="109"/>
      <c r="J217" s="109">
        <v>18</v>
      </c>
      <c r="K217" s="109" t="s">
        <v>383</v>
      </c>
      <c r="L217" s="112">
        <v>8206013.8600000003</v>
      </c>
      <c r="M217" s="112">
        <v>8206013.8600000003</v>
      </c>
      <c r="N217" s="112">
        <v>0</v>
      </c>
      <c r="O217" s="108">
        <v>1</v>
      </c>
    </row>
    <row r="218" spans="1:15" ht="12.75" customHeight="1" x14ac:dyDescent="0.25">
      <c r="A218" s="108" t="s">
        <v>615</v>
      </c>
      <c r="B218" s="108" t="s">
        <v>185</v>
      </c>
      <c r="C218" s="33" t="s">
        <v>18</v>
      </c>
      <c r="D218" s="109">
        <v>87</v>
      </c>
      <c r="E218" s="110">
        <v>1</v>
      </c>
      <c r="F218" s="111">
        <v>7</v>
      </c>
      <c r="G218" s="111">
        <v>7</v>
      </c>
      <c r="H218" s="111">
        <v>5</v>
      </c>
      <c r="I218" s="109"/>
      <c r="J218" s="109">
        <v>18</v>
      </c>
      <c r="K218" s="109" t="s">
        <v>390</v>
      </c>
      <c r="L218" s="112">
        <v>10769007.130000001</v>
      </c>
      <c r="M218" s="112">
        <v>10769007.130000001</v>
      </c>
      <c r="N218" s="112">
        <v>0</v>
      </c>
      <c r="O218" s="108">
        <v>1</v>
      </c>
    </row>
    <row r="219" spans="1:15" ht="12.75" customHeight="1" x14ac:dyDescent="0.25">
      <c r="A219" s="108" t="s">
        <v>615</v>
      </c>
      <c r="B219" s="108" t="s">
        <v>185</v>
      </c>
      <c r="C219" s="33" t="s">
        <v>18</v>
      </c>
      <c r="D219" s="109">
        <v>87</v>
      </c>
      <c r="E219" s="110">
        <v>1</v>
      </c>
      <c r="F219" s="111">
        <v>7</v>
      </c>
      <c r="G219" s="111">
        <v>7</v>
      </c>
      <c r="H219" s="111">
        <v>5</v>
      </c>
      <c r="I219" s="109"/>
      <c r="J219" s="109">
        <v>18</v>
      </c>
      <c r="K219" s="109" t="s">
        <v>385</v>
      </c>
      <c r="L219" s="112">
        <v>140075430.97</v>
      </c>
      <c r="M219" s="112">
        <v>140075430.97</v>
      </c>
      <c r="N219" s="112">
        <v>88584.26</v>
      </c>
      <c r="O219" s="108">
        <v>1</v>
      </c>
    </row>
    <row r="220" spans="1:15" ht="12.75" customHeight="1" x14ac:dyDescent="0.25">
      <c r="A220" s="108" t="s">
        <v>615</v>
      </c>
      <c r="B220" s="108" t="s">
        <v>185</v>
      </c>
      <c r="C220" s="33" t="s">
        <v>18</v>
      </c>
      <c r="D220" s="109">
        <v>87</v>
      </c>
      <c r="E220" s="110">
        <v>1</v>
      </c>
      <c r="F220" s="111">
        <v>7</v>
      </c>
      <c r="G220" s="111">
        <v>7</v>
      </c>
      <c r="H220" s="111">
        <v>5</v>
      </c>
      <c r="I220" s="109"/>
      <c r="J220" s="109">
        <v>22</v>
      </c>
      <c r="K220" s="109" t="s">
        <v>381</v>
      </c>
      <c r="L220" s="112">
        <v>70711064.920000002</v>
      </c>
      <c r="M220" s="112">
        <v>70711064.920000002</v>
      </c>
      <c r="N220" s="112">
        <v>4221870.6900000004</v>
      </c>
      <c r="O220" s="108">
        <v>4</v>
      </c>
    </row>
    <row r="221" spans="1:15" ht="12.75" customHeight="1" x14ac:dyDescent="0.25">
      <c r="A221" s="108" t="s">
        <v>615</v>
      </c>
      <c r="B221" s="108" t="s">
        <v>185</v>
      </c>
      <c r="C221" s="33" t="s">
        <v>18</v>
      </c>
      <c r="D221" s="109">
        <v>87</v>
      </c>
      <c r="E221" s="110">
        <v>1</v>
      </c>
      <c r="F221" s="111">
        <v>7</v>
      </c>
      <c r="G221" s="111">
        <v>7</v>
      </c>
      <c r="H221" s="111">
        <v>5</v>
      </c>
      <c r="I221" s="109"/>
      <c r="J221" s="109">
        <v>22</v>
      </c>
      <c r="K221" s="109" t="s">
        <v>382</v>
      </c>
      <c r="L221" s="112">
        <v>5022962.1100000003</v>
      </c>
      <c r="M221" s="112">
        <v>5022962.1100000003</v>
      </c>
      <c r="N221" s="112">
        <v>72201.37</v>
      </c>
      <c r="O221" s="108">
        <v>1</v>
      </c>
    </row>
    <row r="222" spans="1:15" ht="12.75" customHeight="1" x14ac:dyDescent="0.25">
      <c r="A222" s="108" t="s">
        <v>615</v>
      </c>
      <c r="B222" s="108" t="s">
        <v>185</v>
      </c>
      <c r="C222" s="33" t="s">
        <v>18</v>
      </c>
      <c r="D222" s="109">
        <v>87</v>
      </c>
      <c r="E222" s="110">
        <v>1</v>
      </c>
      <c r="F222" s="111">
        <v>7</v>
      </c>
      <c r="G222" s="111">
        <v>7</v>
      </c>
      <c r="H222" s="111">
        <v>5</v>
      </c>
      <c r="I222" s="109"/>
      <c r="J222" s="109">
        <v>22</v>
      </c>
      <c r="K222" s="109" t="s">
        <v>388</v>
      </c>
      <c r="L222" s="112">
        <v>9411800.6899999995</v>
      </c>
      <c r="M222" s="112">
        <v>9411800.6899999995</v>
      </c>
      <c r="N222" s="112">
        <v>0</v>
      </c>
      <c r="O222" s="108">
        <v>1</v>
      </c>
    </row>
    <row r="223" spans="1:15" ht="12.75" customHeight="1" x14ac:dyDescent="0.25">
      <c r="A223" s="108" t="s">
        <v>615</v>
      </c>
      <c r="B223" s="108" t="s">
        <v>185</v>
      </c>
      <c r="C223" s="33" t="s">
        <v>18</v>
      </c>
      <c r="D223" s="109">
        <v>87</v>
      </c>
      <c r="E223" s="110">
        <v>1</v>
      </c>
      <c r="F223" s="111">
        <v>7</v>
      </c>
      <c r="G223" s="111">
        <v>7</v>
      </c>
      <c r="H223" s="111">
        <v>5</v>
      </c>
      <c r="I223" s="109"/>
      <c r="J223" s="109">
        <v>22</v>
      </c>
      <c r="K223" s="109" t="s">
        <v>380</v>
      </c>
      <c r="L223" s="112">
        <v>8310827.9299999997</v>
      </c>
      <c r="M223" s="112">
        <v>8310827.9299999997</v>
      </c>
      <c r="N223" s="112">
        <v>0</v>
      </c>
      <c r="O223" s="108">
        <v>2</v>
      </c>
    </row>
    <row r="224" spans="1:15" ht="12.75" customHeight="1" x14ac:dyDescent="0.25">
      <c r="A224" s="108" t="s">
        <v>615</v>
      </c>
      <c r="B224" s="108" t="s">
        <v>185</v>
      </c>
      <c r="C224" s="33" t="s">
        <v>18</v>
      </c>
      <c r="D224" s="109">
        <v>87</v>
      </c>
      <c r="E224" s="110">
        <v>1</v>
      </c>
      <c r="F224" s="111">
        <v>7</v>
      </c>
      <c r="G224" s="111">
        <v>7</v>
      </c>
      <c r="H224" s="111">
        <v>5</v>
      </c>
      <c r="I224" s="109"/>
      <c r="J224" s="109">
        <v>22</v>
      </c>
      <c r="K224" s="109" t="s">
        <v>377</v>
      </c>
      <c r="L224" s="112">
        <v>18528335.390000001</v>
      </c>
      <c r="M224" s="112">
        <v>18528335.390000001</v>
      </c>
      <c r="N224" s="112">
        <v>0</v>
      </c>
      <c r="O224" s="108">
        <v>1</v>
      </c>
    </row>
    <row r="225" spans="1:15" ht="12.75" customHeight="1" x14ac:dyDescent="0.25">
      <c r="A225" s="108" t="s">
        <v>615</v>
      </c>
      <c r="B225" s="108" t="s">
        <v>185</v>
      </c>
      <c r="C225" s="33" t="s">
        <v>18</v>
      </c>
      <c r="D225" s="109">
        <v>87</v>
      </c>
      <c r="E225" s="110">
        <v>1</v>
      </c>
      <c r="F225" s="111">
        <v>7</v>
      </c>
      <c r="G225" s="111">
        <v>7</v>
      </c>
      <c r="H225" s="111">
        <v>5</v>
      </c>
      <c r="I225" s="109"/>
      <c r="J225" s="109">
        <v>22</v>
      </c>
      <c r="K225" s="109" t="s">
        <v>390</v>
      </c>
      <c r="L225" s="112">
        <v>32447666.469999999</v>
      </c>
      <c r="M225" s="112">
        <v>32447666.469999999</v>
      </c>
      <c r="N225" s="112">
        <v>4057782</v>
      </c>
      <c r="O225" s="108">
        <v>1</v>
      </c>
    </row>
    <row r="226" spans="1:15" ht="12.75" customHeight="1" x14ac:dyDescent="0.25">
      <c r="A226" s="108" t="s">
        <v>615</v>
      </c>
      <c r="B226" s="108" t="s">
        <v>185</v>
      </c>
      <c r="C226" s="33" t="s">
        <v>18</v>
      </c>
      <c r="D226" s="109">
        <v>87</v>
      </c>
      <c r="E226" s="110">
        <v>1</v>
      </c>
      <c r="F226" s="111">
        <v>7</v>
      </c>
      <c r="G226" s="111">
        <v>7</v>
      </c>
      <c r="H226" s="111">
        <v>5</v>
      </c>
      <c r="I226" s="109"/>
      <c r="J226" s="109">
        <v>22</v>
      </c>
      <c r="K226" s="109" t="s">
        <v>387</v>
      </c>
      <c r="L226" s="112">
        <v>13872942.98</v>
      </c>
      <c r="M226" s="112">
        <v>13872942.98</v>
      </c>
      <c r="N226" s="112">
        <v>110743.4</v>
      </c>
      <c r="O226" s="108">
        <v>2</v>
      </c>
    </row>
    <row r="227" spans="1:15" ht="12.75" customHeight="1" x14ac:dyDescent="0.25">
      <c r="A227" s="108" t="s">
        <v>615</v>
      </c>
      <c r="B227" s="108" t="s">
        <v>185</v>
      </c>
      <c r="C227" s="33" t="s">
        <v>18</v>
      </c>
      <c r="D227" s="109">
        <v>87</v>
      </c>
      <c r="E227" s="110">
        <v>1</v>
      </c>
      <c r="F227" s="111">
        <v>7</v>
      </c>
      <c r="G227" s="111">
        <v>7</v>
      </c>
      <c r="H227" s="111">
        <v>5</v>
      </c>
      <c r="I227" s="109"/>
      <c r="J227" s="109">
        <v>22</v>
      </c>
      <c r="K227" s="109" t="s">
        <v>386</v>
      </c>
      <c r="L227" s="112">
        <v>5733431.9299999997</v>
      </c>
      <c r="M227" s="112">
        <v>5733431.9299999997</v>
      </c>
      <c r="N227" s="112">
        <v>2149422.11</v>
      </c>
      <c r="O227" s="108">
        <v>1</v>
      </c>
    </row>
    <row r="228" spans="1:15" ht="12.75" customHeight="1" x14ac:dyDescent="0.25">
      <c r="A228" s="108" t="s">
        <v>615</v>
      </c>
      <c r="B228" s="108" t="s">
        <v>185</v>
      </c>
      <c r="C228" s="33" t="s">
        <v>18</v>
      </c>
      <c r="D228" s="109">
        <v>87</v>
      </c>
      <c r="E228" s="110">
        <v>1</v>
      </c>
      <c r="F228" s="111">
        <v>7</v>
      </c>
      <c r="G228" s="111">
        <v>7</v>
      </c>
      <c r="H228" s="111">
        <v>5</v>
      </c>
      <c r="I228" s="109"/>
      <c r="J228" s="109">
        <v>22</v>
      </c>
      <c r="K228" s="109" t="s">
        <v>392</v>
      </c>
      <c r="L228" s="112">
        <v>10267147.789999999</v>
      </c>
      <c r="M228" s="112">
        <v>10267147.789999999</v>
      </c>
      <c r="N228" s="112">
        <v>38542.03</v>
      </c>
      <c r="O228" s="108">
        <v>2</v>
      </c>
    </row>
    <row r="229" spans="1:15" ht="12.75" customHeight="1" x14ac:dyDescent="0.25">
      <c r="A229" s="108" t="s">
        <v>615</v>
      </c>
      <c r="B229" s="108" t="s">
        <v>185</v>
      </c>
      <c r="C229" s="33" t="s">
        <v>18</v>
      </c>
      <c r="D229" s="109">
        <v>88</v>
      </c>
      <c r="E229" s="110">
        <v>1</v>
      </c>
      <c r="F229" s="111">
        <v>7</v>
      </c>
      <c r="G229" s="111">
        <v>7</v>
      </c>
      <c r="H229" s="111">
        <v>5</v>
      </c>
      <c r="I229" s="109"/>
      <c r="J229" s="109">
        <v>18</v>
      </c>
      <c r="K229" s="109" t="s">
        <v>381</v>
      </c>
      <c r="L229" s="112">
        <v>46185245.630000003</v>
      </c>
      <c r="M229" s="112">
        <v>46185245.630000003</v>
      </c>
      <c r="N229" s="112">
        <v>58789.38</v>
      </c>
      <c r="O229" s="108">
        <v>2</v>
      </c>
    </row>
    <row r="230" spans="1:15" ht="12.75" customHeight="1" x14ac:dyDescent="0.25">
      <c r="A230" s="108" t="s">
        <v>615</v>
      </c>
      <c r="B230" s="108" t="s">
        <v>185</v>
      </c>
      <c r="C230" s="33" t="s">
        <v>18</v>
      </c>
      <c r="D230" s="109">
        <v>89</v>
      </c>
      <c r="E230" s="110">
        <v>1</v>
      </c>
      <c r="F230" s="111">
        <v>7</v>
      </c>
      <c r="G230" s="111">
        <v>7</v>
      </c>
      <c r="H230" s="111">
        <v>6</v>
      </c>
      <c r="I230" s="109"/>
      <c r="J230" s="109">
        <v>11</v>
      </c>
      <c r="K230" s="109" t="s">
        <v>380</v>
      </c>
      <c r="L230" s="112">
        <v>16675255.449999999</v>
      </c>
      <c r="M230" s="112">
        <v>16675255.449999999</v>
      </c>
      <c r="N230" s="112">
        <v>0</v>
      </c>
      <c r="O230" s="108">
        <v>1</v>
      </c>
    </row>
    <row r="231" spans="1:15" ht="12.75" customHeight="1" x14ac:dyDescent="0.25">
      <c r="A231" s="108" t="s">
        <v>615</v>
      </c>
      <c r="B231" s="108" t="s">
        <v>185</v>
      </c>
      <c r="C231" s="33" t="s">
        <v>18</v>
      </c>
      <c r="D231" s="109">
        <v>89</v>
      </c>
      <c r="E231" s="110">
        <v>1</v>
      </c>
      <c r="F231" s="111">
        <v>7</v>
      </c>
      <c r="G231" s="111">
        <v>7</v>
      </c>
      <c r="H231" s="111">
        <v>6</v>
      </c>
      <c r="I231" s="109"/>
      <c r="J231" s="109">
        <v>22</v>
      </c>
      <c r="K231" s="109" t="s">
        <v>388</v>
      </c>
      <c r="L231" s="112">
        <v>128884.9</v>
      </c>
      <c r="M231" s="112">
        <v>128884.9</v>
      </c>
      <c r="N231" s="112">
        <v>0</v>
      </c>
      <c r="O231" s="108">
        <v>1</v>
      </c>
    </row>
    <row r="232" spans="1:15" ht="12.75" customHeight="1" x14ac:dyDescent="0.25">
      <c r="A232" s="108" t="s">
        <v>615</v>
      </c>
      <c r="B232" s="108" t="s">
        <v>185</v>
      </c>
      <c r="C232" s="33" t="s">
        <v>18</v>
      </c>
      <c r="D232" s="109">
        <v>89</v>
      </c>
      <c r="E232" s="110">
        <v>1</v>
      </c>
      <c r="F232" s="111">
        <v>7</v>
      </c>
      <c r="G232" s="111">
        <v>7</v>
      </c>
      <c r="H232" s="111">
        <v>6</v>
      </c>
      <c r="I232" s="109"/>
      <c r="J232" s="109">
        <v>22</v>
      </c>
      <c r="K232" s="109" t="s">
        <v>380</v>
      </c>
      <c r="L232" s="112">
        <v>11258195.43</v>
      </c>
      <c r="M232" s="112">
        <v>11258195.43</v>
      </c>
      <c r="N232" s="112">
        <v>132822.76999999999</v>
      </c>
      <c r="O232" s="108">
        <v>3</v>
      </c>
    </row>
    <row r="233" spans="1:15" ht="12.75" customHeight="1" x14ac:dyDescent="0.25">
      <c r="A233" s="108" t="s">
        <v>615</v>
      </c>
      <c r="B233" s="108" t="s">
        <v>185</v>
      </c>
      <c r="C233" s="33" t="s">
        <v>18</v>
      </c>
      <c r="D233" s="109">
        <v>89</v>
      </c>
      <c r="E233" s="110">
        <v>1</v>
      </c>
      <c r="F233" s="111">
        <v>7</v>
      </c>
      <c r="G233" s="111">
        <v>7</v>
      </c>
      <c r="H233" s="111">
        <v>6</v>
      </c>
      <c r="I233" s="109"/>
      <c r="J233" s="109">
        <v>22</v>
      </c>
      <c r="K233" s="109" t="s">
        <v>391</v>
      </c>
      <c r="L233" s="112">
        <v>9376.2000000000007</v>
      </c>
      <c r="M233" s="112">
        <v>9376.2000000000007</v>
      </c>
      <c r="N233" s="112">
        <v>9376.2000000000007</v>
      </c>
      <c r="O233" s="108">
        <v>1</v>
      </c>
    </row>
    <row r="234" spans="1:15" ht="12.75" customHeight="1" x14ac:dyDescent="0.25">
      <c r="A234" s="108" t="s">
        <v>616</v>
      </c>
      <c r="B234" s="108" t="s">
        <v>185</v>
      </c>
      <c r="C234" s="33" t="s">
        <v>18</v>
      </c>
      <c r="D234" s="109">
        <v>28</v>
      </c>
      <c r="E234" s="110">
        <v>1</v>
      </c>
      <c r="F234" s="111">
        <v>7</v>
      </c>
      <c r="G234" s="111">
        <v>7</v>
      </c>
      <c r="H234" s="111">
        <v>7</v>
      </c>
      <c r="I234" s="109"/>
      <c r="J234" s="109">
        <v>8</v>
      </c>
      <c r="K234" s="109" t="s">
        <v>377</v>
      </c>
      <c r="L234" s="112">
        <v>116163057.12</v>
      </c>
      <c r="M234" s="112">
        <v>116163057.12</v>
      </c>
      <c r="N234" s="112">
        <v>116163057.12</v>
      </c>
      <c r="O234" s="108">
        <v>1</v>
      </c>
    </row>
    <row r="235" spans="1:15" ht="12.75" customHeight="1" x14ac:dyDescent="0.25">
      <c r="A235" s="108" t="s">
        <v>616</v>
      </c>
      <c r="B235" s="108" t="s">
        <v>185</v>
      </c>
      <c r="C235" s="33" t="s">
        <v>18</v>
      </c>
      <c r="D235" s="109">
        <v>28</v>
      </c>
      <c r="E235" s="110">
        <v>1</v>
      </c>
      <c r="F235" s="111">
        <v>7</v>
      </c>
      <c r="G235" s="111">
        <v>7</v>
      </c>
      <c r="H235" s="111">
        <v>7</v>
      </c>
      <c r="I235" s="109"/>
      <c r="J235" s="109">
        <v>12</v>
      </c>
      <c r="K235" s="109" t="s">
        <v>381</v>
      </c>
      <c r="L235" s="112">
        <v>9328358.2100000009</v>
      </c>
      <c r="M235" s="112">
        <v>9328358.2100000009</v>
      </c>
      <c r="N235" s="112">
        <v>0</v>
      </c>
      <c r="O235" s="108">
        <v>2</v>
      </c>
    </row>
    <row r="236" spans="1:15" ht="12.75" customHeight="1" x14ac:dyDescent="0.25">
      <c r="A236" s="108" t="s">
        <v>616</v>
      </c>
      <c r="B236" s="108" t="s">
        <v>185</v>
      </c>
      <c r="C236" s="33" t="s">
        <v>18</v>
      </c>
      <c r="D236" s="109">
        <v>28</v>
      </c>
      <c r="E236" s="110">
        <v>1</v>
      </c>
      <c r="F236" s="111">
        <v>7</v>
      </c>
      <c r="G236" s="111">
        <v>7</v>
      </c>
      <c r="H236" s="111">
        <v>7</v>
      </c>
      <c r="I236" s="109"/>
      <c r="J236" s="109">
        <v>12</v>
      </c>
      <c r="K236" s="109" t="s">
        <v>382</v>
      </c>
      <c r="L236" s="112">
        <v>1006788132.1</v>
      </c>
      <c r="M236" s="112">
        <v>1006788132.1</v>
      </c>
      <c r="N236" s="112">
        <v>428008939.99000001</v>
      </c>
      <c r="O236" s="108">
        <v>5</v>
      </c>
    </row>
    <row r="237" spans="1:15" ht="12.75" customHeight="1" x14ac:dyDescent="0.25">
      <c r="A237" s="108" t="s">
        <v>616</v>
      </c>
      <c r="B237" s="108" t="s">
        <v>185</v>
      </c>
      <c r="C237" s="33" t="s">
        <v>18</v>
      </c>
      <c r="D237" s="109">
        <v>28</v>
      </c>
      <c r="E237" s="110">
        <v>1</v>
      </c>
      <c r="F237" s="111">
        <v>7</v>
      </c>
      <c r="G237" s="111">
        <v>7</v>
      </c>
      <c r="H237" s="111">
        <v>7</v>
      </c>
      <c r="I237" s="109"/>
      <c r="J237" s="109">
        <v>12</v>
      </c>
      <c r="K237" s="109" t="s">
        <v>380</v>
      </c>
      <c r="L237" s="112">
        <v>381346824.24000001</v>
      </c>
      <c r="M237" s="112">
        <v>381346824.24000001</v>
      </c>
      <c r="N237" s="112">
        <v>220943461.63</v>
      </c>
      <c r="O237" s="108">
        <v>1</v>
      </c>
    </row>
    <row r="238" spans="1:15" ht="12.75" customHeight="1" x14ac:dyDescent="0.25">
      <c r="A238" s="108" t="s">
        <v>616</v>
      </c>
      <c r="B238" s="108" t="s">
        <v>185</v>
      </c>
      <c r="C238" s="33" t="s">
        <v>18</v>
      </c>
      <c r="D238" s="109">
        <v>28</v>
      </c>
      <c r="E238" s="110">
        <v>1</v>
      </c>
      <c r="F238" s="111">
        <v>7</v>
      </c>
      <c r="G238" s="111">
        <v>7</v>
      </c>
      <c r="H238" s="111">
        <v>7</v>
      </c>
      <c r="I238" s="109"/>
      <c r="J238" s="109">
        <v>12</v>
      </c>
      <c r="K238" s="109" t="s">
        <v>383</v>
      </c>
      <c r="L238" s="112">
        <v>242905589.13</v>
      </c>
      <c r="M238" s="112">
        <v>242905589.13</v>
      </c>
      <c r="N238" s="112">
        <v>158730747.41</v>
      </c>
      <c r="O238" s="108">
        <v>2</v>
      </c>
    </row>
    <row r="239" spans="1:15" ht="12.75" customHeight="1" x14ac:dyDescent="0.25">
      <c r="A239" s="108" t="s">
        <v>616</v>
      </c>
      <c r="B239" s="108" t="s">
        <v>185</v>
      </c>
      <c r="C239" s="33" t="s">
        <v>18</v>
      </c>
      <c r="D239" s="109">
        <v>28</v>
      </c>
      <c r="E239" s="110">
        <v>1</v>
      </c>
      <c r="F239" s="111">
        <v>7</v>
      </c>
      <c r="G239" s="111">
        <v>7</v>
      </c>
      <c r="H239" s="111">
        <v>7</v>
      </c>
      <c r="I239" s="109"/>
      <c r="J239" s="109">
        <v>12</v>
      </c>
      <c r="K239" s="109" t="s">
        <v>390</v>
      </c>
      <c r="L239" s="112">
        <v>277461944.35000002</v>
      </c>
      <c r="M239" s="112">
        <v>277461944.35000002</v>
      </c>
      <c r="N239" s="112">
        <v>216936671.63</v>
      </c>
      <c r="O239" s="108">
        <v>2</v>
      </c>
    </row>
    <row r="240" spans="1:15" ht="12.75" customHeight="1" x14ac:dyDescent="0.25">
      <c r="A240" s="108" t="s">
        <v>616</v>
      </c>
      <c r="B240" s="108" t="s">
        <v>185</v>
      </c>
      <c r="C240" s="33" t="s">
        <v>18</v>
      </c>
      <c r="D240" s="109">
        <v>28</v>
      </c>
      <c r="E240" s="110">
        <v>1</v>
      </c>
      <c r="F240" s="111">
        <v>7</v>
      </c>
      <c r="G240" s="111">
        <v>7</v>
      </c>
      <c r="H240" s="111">
        <v>7</v>
      </c>
      <c r="I240" s="109"/>
      <c r="J240" s="109">
        <v>12</v>
      </c>
      <c r="K240" s="109" t="s">
        <v>385</v>
      </c>
      <c r="L240" s="112">
        <v>359386359.49000001</v>
      </c>
      <c r="M240" s="112">
        <v>359386359.49000001</v>
      </c>
      <c r="N240" s="112">
        <v>312246701.32999998</v>
      </c>
      <c r="O240" s="108">
        <v>2</v>
      </c>
    </row>
    <row r="241" spans="1:15" ht="12.75" customHeight="1" x14ac:dyDescent="0.25">
      <c r="A241" s="108" t="s">
        <v>616</v>
      </c>
      <c r="B241" s="108" t="s">
        <v>185</v>
      </c>
      <c r="C241" s="33" t="s">
        <v>18</v>
      </c>
      <c r="D241" s="109">
        <v>28</v>
      </c>
      <c r="E241" s="110">
        <v>1</v>
      </c>
      <c r="F241" s="111">
        <v>7</v>
      </c>
      <c r="G241" s="111">
        <v>7</v>
      </c>
      <c r="H241" s="111">
        <v>7</v>
      </c>
      <c r="I241" s="109"/>
      <c r="J241" s="109">
        <v>12</v>
      </c>
      <c r="K241" s="109" t="s">
        <v>386</v>
      </c>
      <c r="L241" s="112">
        <v>654140982.40999997</v>
      </c>
      <c r="M241" s="112">
        <v>654140982.40999997</v>
      </c>
      <c r="N241" s="112">
        <v>551013205.23000002</v>
      </c>
      <c r="O241" s="108">
        <v>3</v>
      </c>
    </row>
    <row r="242" spans="1:15" ht="12.75" customHeight="1" x14ac:dyDescent="0.25">
      <c r="A242" s="108" t="s">
        <v>616</v>
      </c>
      <c r="B242" s="108" t="s">
        <v>185</v>
      </c>
      <c r="C242" s="33" t="s">
        <v>18</v>
      </c>
      <c r="D242" s="109">
        <v>28</v>
      </c>
      <c r="E242" s="110">
        <v>1</v>
      </c>
      <c r="F242" s="111">
        <v>7</v>
      </c>
      <c r="G242" s="111">
        <v>7</v>
      </c>
      <c r="H242" s="111">
        <v>7</v>
      </c>
      <c r="I242" s="109"/>
      <c r="J242" s="109">
        <v>12</v>
      </c>
      <c r="K242" s="109" t="s">
        <v>392</v>
      </c>
      <c r="L242" s="112">
        <v>281491485.42000002</v>
      </c>
      <c r="M242" s="112">
        <v>281491485.42000002</v>
      </c>
      <c r="N242" s="112">
        <v>228594232.15000001</v>
      </c>
      <c r="O242" s="108">
        <v>1</v>
      </c>
    </row>
    <row r="243" spans="1:15" ht="12.75" customHeight="1" x14ac:dyDescent="0.25">
      <c r="A243" s="108" t="s">
        <v>616</v>
      </c>
      <c r="B243" s="108" t="s">
        <v>185</v>
      </c>
      <c r="C243" s="33" t="s">
        <v>18</v>
      </c>
      <c r="D243" s="109">
        <v>29</v>
      </c>
      <c r="E243" s="110">
        <v>1</v>
      </c>
      <c r="F243" s="111">
        <v>7</v>
      </c>
      <c r="G243" s="111">
        <v>7</v>
      </c>
      <c r="H243" s="111">
        <v>7</v>
      </c>
      <c r="I243" s="109"/>
      <c r="J243" s="109">
        <v>12</v>
      </c>
      <c r="K243" s="109" t="s">
        <v>382</v>
      </c>
      <c r="L243" s="112">
        <v>407889013.32999998</v>
      </c>
      <c r="M243" s="112">
        <v>407889013.32999998</v>
      </c>
      <c r="N243" s="112">
        <v>295673950.16000003</v>
      </c>
      <c r="O243" s="108">
        <v>4</v>
      </c>
    </row>
    <row r="244" spans="1:15" ht="12.75" customHeight="1" x14ac:dyDescent="0.25">
      <c r="A244" s="108" t="s">
        <v>616</v>
      </c>
      <c r="B244" s="108" t="s">
        <v>185</v>
      </c>
      <c r="C244" s="33" t="s">
        <v>18</v>
      </c>
      <c r="D244" s="109">
        <v>29</v>
      </c>
      <c r="E244" s="110">
        <v>1</v>
      </c>
      <c r="F244" s="111">
        <v>7</v>
      </c>
      <c r="G244" s="111">
        <v>7</v>
      </c>
      <c r="H244" s="111">
        <v>7</v>
      </c>
      <c r="I244" s="109"/>
      <c r="J244" s="109">
        <v>12</v>
      </c>
      <c r="K244" s="109" t="s">
        <v>388</v>
      </c>
      <c r="L244" s="112">
        <v>462263160.86000001</v>
      </c>
      <c r="M244" s="112">
        <v>462263160.86000001</v>
      </c>
      <c r="N244" s="112">
        <v>210293674.38</v>
      </c>
      <c r="O244" s="108">
        <v>2</v>
      </c>
    </row>
    <row r="245" spans="1:15" ht="12.75" customHeight="1" x14ac:dyDescent="0.25">
      <c r="A245" s="108" t="s">
        <v>616</v>
      </c>
      <c r="B245" s="108" t="s">
        <v>185</v>
      </c>
      <c r="C245" s="33" t="s">
        <v>18</v>
      </c>
      <c r="D245" s="109">
        <v>29</v>
      </c>
      <c r="E245" s="110">
        <v>1</v>
      </c>
      <c r="F245" s="111">
        <v>7</v>
      </c>
      <c r="G245" s="111">
        <v>7</v>
      </c>
      <c r="H245" s="111">
        <v>7</v>
      </c>
      <c r="I245" s="109"/>
      <c r="J245" s="109">
        <v>12</v>
      </c>
      <c r="K245" s="109" t="s">
        <v>389</v>
      </c>
      <c r="L245" s="112">
        <v>171351266.96000001</v>
      </c>
      <c r="M245" s="112">
        <v>171351266.96000001</v>
      </c>
      <c r="N245" s="112">
        <v>156852734.05000001</v>
      </c>
      <c r="O245" s="108">
        <v>2</v>
      </c>
    </row>
    <row r="246" spans="1:15" ht="12.75" customHeight="1" x14ac:dyDescent="0.25">
      <c r="A246" s="108" t="s">
        <v>616</v>
      </c>
      <c r="B246" s="108" t="s">
        <v>185</v>
      </c>
      <c r="C246" s="33" t="s">
        <v>18</v>
      </c>
      <c r="D246" s="109">
        <v>29</v>
      </c>
      <c r="E246" s="110">
        <v>1</v>
      </c>
      <c r="F246" s="111">
        <v>7</v>
      </c>
      <c r="G246" s="111">
        <v>7</v>
      </c>
      <c r="H246" s="111">
        <v>7</v>
      </c>
      <c r="I246" s="109"/>
      <c r="J246" s="109">
        <v>12</v>
      </c>
      <c r="K246" s="109" t="s">
        <v>384</v>
      </c>
      <c r="L246" s="112">
        <v>190082349.78</v>
      </c>
      <c r="M246" s="112">
        <v>190082349.78</v>
      </c>
      <c r="N246" s="112">
        <v>190076951.44</v>
      </c>
      <c r="O246" s="108">
        <v>2</v>
      </c>
    </row>
    <row r="247" spans="1:15" ht="12.75" customHeight="1" x14ac:dyDescent="0.25">
      <c r="A247" s="108" t="s">
        <v>616</v>
      </c>
      <c r="B247" s="108" t="s">
        <v>185</v>
      </c>
      <c r="C247" s="33" t="s">
        <v>18</v>
      </c>
      <c r="D247" s="109">
        <v>29</v>
      </c>
      <c r="E247" s="110">
        <v>1</v>
      </c>
      <c r="F247" s="111">
        <v>7</v>
      </c>
      <c r="G247" s="111">
        <v>7</v>
      </c>
      <c r="H247" s="111">
        <v>7</v>
      </c>
      <c r="I247" s="109"/>
      <c r="J247" s="109">
        <v>12</v>
      </c>
      <c r="K247" s="109" t="s">
        <v>378</v>
      </c>
      <c r="L247" s="112">
        <v>436841307.29000002</v>
      </c>
      <c r="M247" s="112">
        <v>436841307.29000002</v>
      </c>
      <c r="N247" s="112">
        <v>167845650.05000001</v>
      </c>
      <c r="O247" s="108">
        <v>2</v>
      </c>
    </row>
    <row r="248" spans="1:15" ht="12.75" customHeight="1" x14ac:dyDescent="0.25">
      <c r="A248" s="108" t="s">
        <v>616</v>
      </c>
      <c r="B248" s="108" t="s">
        <v>185</v>
      </c>
      <c r="C248" s="33" t="s">
        <v>18</v>
      </c>
      <c r="D248" s="109">
        <v>29</v>
      </c>
      <c r="E248" s="110">
        <v>1</v>
      </c>
      <c r="F248" s="111">
        <v>7</v>
      </c>
      <c r="G248" s="111">
        <v>7</v>
      </c>
      <c r="H248" s="111">
        <v>7</v>
      </c>
      <c r="I248" s="109"/>
      <c r="J248" s="109">
        <v>12</v>
      </c>
      <c r="K248" s="109" t="s">
        <v>379</v>
      </c>
      <c r="L248" s="112">
        <v>331714449.62</v>
      </c>
      <c r="M248" s="112">
        <v>331714449.62</v>
      </c>
      <c r="N248" s="112">
        <v>99513381.930000007</v>
      </c>
      <c r="O248" s="108">
        <v>2</v>
      </c>
    </row>
    <row r="249" spans="1:15" ht="12.75" customHeight="1" x14ac:dyDescent="0.25">
      <c r="A249" s="108" t="s">
        <v>616</v>
      </c>
      <c r="B249" s="108" t="s">
        <v>185</v>
      </c>
      <c r="C249" s="33" t="s">
        <v>18</v>
      </c>
      <c r="D249" s="109">
        <v>29</v>
      </c>
      <c r="E249" s="110">
        <v>1</v>
      </c>
      <c r="F249" s="111">
        <v>7</v>
      </c>
      <c r="G249" s="111">
        <v>7</v>
      </c>
      <c r="H249" s="111">
        <v>7</v>
      </c>
      <c r="I249" s="109"/>
      <c r="J249" s="109">
        <v>12</v>
      </c>
      <c r="K249" s="109" t="s">
        <v>385</v>
      </c>
      <c r="L249" s="112">
        <v>256389552.59999999</v>
      </c>
      <c r="M249" s="112">
        <v>256389552.59999999</v>
      </c>
      <c r="N249" s="112">
        <v>256389552.59999999</v>
      </c>
      <c r="O249" s="108">
        <v>1</v>
      </c>
    </row>
    <row r="250" spans="1:15" ht="12.75" customHeight="1" x14ac:dyDescent="0.25">
      <c r="A250" s="108" t="s">
        <v>616</v>
      </c>
      <c r="B250" s="108" t="s">
        <v>185</v>
      </c>
      <c r="C250" s="33" t="s">
        <v>18</v>
      </c>
      <c r="D250" s="109">
        <v>29</v>
      </c>
      <c r="E250" s="110">
        <v>1</v>
      </c>
      <c r="F250" s="111">
        <v>7</v>
      </c>
      <c r="G250" s="111">
        <v>7</v>
      </c>
      <c r="H250" s="111">
        <v>7</v>
      </c>
      <c r="I250" s="109"/>
      <c r="J250" s="109">
        <v>12</v>
      </c>
      <c r="K250" s="109" t="s">
        <v>387</v>
      </c>
      <c r="L250" s="112">
        <v>201565950.41</v>
      </c>
      <c r="M250" s="112">
        <v>201565950.41</v>
      </c>
      <c r="N250" s="112">
        <v>39186206.979999997</v>
      </c>
      <c r="O250" s="108">
        <v>1</v>
      </c>
    </row>
    <row r="251" spans="1:15" ht="12.75" customHeight="1" x14ac:dyDescent="0.25">
      <c r="A251" s="108" t="s">
        <v>616</v>
      </c>
      <c r="B251" s="108" t="s">
        <v>185</v>
      </c>
      <c r="C251" s="33" t="s">
        <v>18</v>
      </c>
      <c r="D251" s="109">
        <v>33</v>
      </c>
      <c r="E251" s="110">
        <v>1</v>
      </c>
      <c r="F251" s="111">
        <v>7</v>
      </c>
      <c r="G251" s="111">
        <v>7</v>
      </c>
      <c r="H251" s="111">
        <v>7</v>
      </c>
      <c r="I251" s="109"/>
      <c r="J251" s="109">
        <v>12</v>
      </c>
      <c r="K251" s="109" t="s">
        <v>381</v>
      </c>
      <c r="L251" s="112">
        <v>72258897.819999993</v>
      </c>
      <c r="M251" s="112">
        <v>72258897.819999993</v>
      </c>
      <c r="N251" s="112">
        <v>386.58</v>
      </c>
      <c r="O251" s="108">
        <v>2</v>
      </c>
    </row>
    <row r="252" spans="1:15" ht="12.75" customHeight="1" x14ac:dyDescent="0.25">
      <c r="A252" s="108" t="s">
        <v>616</v>
      </c>
      <c r="B252" s="108" t="s">
        <v>185</v>
      </c>
      <c r="C252" s="33" t="s">
        <v>18</v>
      </c>
      <c r="D252" s="109">
        <v>33</v>
      </c>
      <c r="E252" s="110">
        <v>1</v>
      </c>
      <c r="F252" s="111">
        <v>7</v>
      </c>
      <c r="G252" s="111">
        <v>7</v>
      </c>
      <c r="H252" s="111">
        <v>7</v>
      </c>
      <c r="I252" s="109"/>
      <c r="J252" s="109">
        <v>12</v>
      </c>
      <c r="K252" s="109" t="s">
        <v>382</v>
      </c>
      <c r="L252" s="112">
        <v>71788083.709999993</v>
      </c>
      <c r="M252" s="112">
        <v>71788083.709999993</v>
      </c>
      <c r="N252" s="112">
        <v>8780106.3499999996</v>
      </c>
      <c r="O252" s="108">
        <v>3</v>
      </c>
    </row>
    <row r="253" spans="1:15" ht="12.75" customHeight="1" x14ac:dyDescent="0.25">
      <c r="A253" s="108" t="s">
        <v>616</v>
      </c>
      <c r="B253" s="108" t="s">
        <v>185</v>
      </c>
      <c r="C253" s="33" t="s">
        <v>18</v>
      </c>
      <c r="D253" s="109">
        <v>37</v>
      </c>
      <c r="E253" s="110">
        <v>1</v>
      </c>
      <c r="F253" s="111">
        <v>7</v>
      </c>
      <c r="G253" s="111">
        <v>7</v>
      </c>
      <c r="H253" s="111">
        <v>7</v>
      </c>
      <c r="I253" s="109"/>
      <c r="J253" s="109">
        <v>12</v>
      </c>
      <c r="K253" s="109" t="s">
        <v>376</v>
      </c>
      <c r="L253" s="112">
        <v>4934981.1900000004</v>
      </c>
      <c r="M253" s="112">
        <v>3430862.51</v>
      </c>
      <c r="N253" s="112">
        <v>0</v>
      </c>
      <c r="O253" s="108">
        <v>1</v>
      </c>
    </row>
    <row r="254" spans="1:15" ht="12.75" customHeight="1" x14ac:dyDescent="0.25">
      <c r="A254" s="108" t="s">
        <v>616</v>
      </c>
      <c r="B254" s="108" t="s">
        <v>185</v>
      </c>
      <c r="C254" s="33" t="s">
        <v>18</v>
      </c>
      <c r="D254" s="109">
        <v>37</v>
      </c>
      <c r="E254" s="110">
        <v>1</v>
      </c>
      <c r="F254" s="111">
        <v>7</v>
      </c>
      <c r="G254" s="111">
        <v>7</v>
      </c>
      <c r="H254" s="111">
        <v>7</v>
      </c>
      <c r="I254" s="109"/>
      <c r="J254" s="109">
        <v>12</v>
      </c>
      <c r="K254" s="109" t="s">
        <v>382</v>
      </c>
      <c r="L254" s="112">
        <v>4934981.1900000004</v>
      </c>
      <c r="M254" s="112">
        <v>3430862.51</v>
      </c>
      <c r="N254" s="112">
        <v>0</v>
      </c>
      <c r="O254" s="108">
        <v>1</v>
      </c>
    </row>
    <row r="255" spans="1:15" ht="12.75" customHeight="1" x14ac:dyDescent="0.25">
      <c r="A255" s="108" t="s">
        <v>616</v>
      </c>
      <c r="B255" s="108" t="s">
        <v>185</v>
      </c>
      <c r="C255" s="33" t="s">
        <v>18</v>
      </c>
      <c r="D255" s="109">
        <v>37</v>
      </c>
      <c r="E255" s="110">
        <v>1</v>
      </c>
      <c r="F255" s="111">
        <v>7</v>
      </c>
      <c r="G255" s="111">
        <v>7</v>
      </c>
      <c r="H255" s="111">
        <v>7</v>
      </c>
      <c r="I255" s="109"/>
      <c r="J255" s="109">
        <v>12</v>
      </c>
      <c r="K255" s="109" t="s">
        <v>388</v>
      </c>
      <c r="L255" s="112">
        <v>4934981.1900000004</v>
      </c>
      <c r="M255" s="112">
        <v>3430862.51</v>
      </c>
      <c r="N255" s="112">
        <v>0</v>
      </c>
      <c r="O255" s="108">
        <v>1</v>
      </c>
    </row>
    <row r="256" spans="1:15" ht="12.75" customHeight="1" x14ac:dyDescent="0.25">
      <c r="A256" s="108" t="s">
        <v>616</v>
      </c>
      <c r="B256" s="108" t="s">
        <v>185</v>
      </c>
      <c r="C256" s="33" t="s">
        <v>18</v>
      </c>
      <c r="D256" s="109">
        <v>37</v>
      </c>
      <c r="E256" s="110">
        <v>1</v>
      </c>
      <c r="F256" s="111">
        <v>7</v>
      </c>
      <c r="G256" s="111">
        <v>7</v>
      </c>
      <c r="H256" s="111">
        <v>7</v>
      </c>
      <c r="I256" s="109"/>
      <c r="J256" s="109">
        <v>12</v>
      </c>
      <c r="K256" s="109" t="s">
        <v>380</v>
      </c>
      <c r="L256" s="112">
        <v>4934981.1900000004</v>
      </c>
      <c r="M256" s="112">
        <v>3430862.51</v>
      </c>
      <c r="N256" s="112">
        <v>0</v>
      </c>
      <c r="O256" s="108">
        <v>1</v>
      </c>
    </row>
    <row r="257" spans="1:15" ht="12.75" customHeight="1" x14ac:dyDescent="0.25">
      <c r="A257" s="108" t="s">
        <v>616</v>
      </c>
      <c r="B257" s="108" t="s">
        <v>185</v>
      </c>
      <c r="C257" s="33" t="s">
        <v>18</v>
      </c>
      <c r="D257" s="109">
        <v>37</v>
      </c>
      <c r="E257" s="110">
        <v>1</v>
      </c>
      <c r="F257" s="111">
        <v>7</v>
      </c>
      <c r="G257" s="111">
        <v>7</v>
      </c>
      <c r="H257" s="111">
        <v>7</v>
      </c>
      <c r="I257" s="109"/>
      <c r="J257" s="109">
        <v>12</v>
      </c>
      <c r="K257" s="109" t="s">
        <v>377</v>
      </c>
      <c r="L257" s="112">
        <v>4934981.1900000004</v>
      </c>
      <c r="M257" s="112">
        <v>3430862.51</v>
      </c>
      <c r="N257" s="112">
        <v>0</v>
      </c>
      <c r="O257" s="108">
        <v>1</v>
      </c>
    </row>
    <row r="258" spans="1:15" ht="12.75" customHeight="1" x14ac:dyDescent="0.25">
      <c r="A258" s="108" t="s">
        <v>616</v>
      </c>
      <c r="B258" s="108" t="s">
        <v>185</v>
      </c>
      <c r="C258" s="33" t="s">
        <v>18</v>
      </c>
      <c r="D258" s="109">
        <v>37</v>
      </c>
      <c r="E258" s="110">
        <v>1</v>
      </c>
      <c r="F258" s="111">
        <v>7</v>
      </c>
      <c r="G258" s="111">
        <v>7</v>
      </c>
      <c r="H258" s="111">
        <v>7</v>
      </c>
      <c r="I258" s="109"/>
      <c r="J258" s="109">
        <v>12</v>
      </c>
      <c r="K258" s="109" t="s">
        <v>378</v>
      </c>
      <c r="L258" s="112">
        <v>4934981.1900000004</v>
      </c>
      <c r="M258" s="112">
        <v>3430862.51</v>
      </c>
      <c r="N258" s="112">
        <v>0</v>
      </c>
      <c r="O258" s="108">
        <v>1</v>
      </c>
    </row>
    <row r="259" spans="1:15" ht="12.75" customHeight="1" x14ac:dyDescent="0.25">
      <c r="A259" s="108" t="s">
        <v>616</v>
      </c>
      <c r="B259" s="108" t="s">
        <v>185</v>
      </c>
      <c r="C259" s="33" t="s">
        <v>18</v>
      </c>
      <c r="D259" s="109">
        <v>37</v>
      </c>
      <c r="E259" s="110">
        <v>1</v>
      </c>
      <c r="F259" s="111">
        <v>7</v>
      </c>
      <c r="G259" s="111">
        <v>7</v>
      </c>
      <c r="H259" s="111">
        <v>7</v>
      </c>
      <c r="I259" s="109"/>
      <c r="J259" s="109">
        <v>12</v>
      </c>
      <c r="K259" s="109" t="s">
        <v>379</v>
      </c>
      <c r="L259" s="112">
        <v>4934981.1900000004</v>
      </c>
      <c r="M259" s="112">
        <v>3430862.51</v>
      </c>
      <c r="N259" s="112">
        <v>0</v>
      </c>
      <c r="O259" s="108">
        <v>1</v>
      </c>
    </row>
    <row r="260" spans="1:15" ht="12.75" customHeight="1" x14ac:dyDescent="0.25">
      <c r="A260" s="108" t="s">
        <v>616</v>
      </c>
      <c r="B260" s="108" t="s">
        <v>185</v>
      </c>
      <c r="C260" s="33" t="s">
        <v>18</v>
      </c>
      <c r="D260" s="109">
        <v>37</v>
      </c>
      <c r="E260" s="110">
        <v>1</v>
      </c>
      <c r="F260" s="111">
        <v>7</v>
      </c>
      <c r="G260" s="111">
        <v>7</v>
      </c>
      <c r="H260" s="111">
        <v>7</v>
      </c>
      <c r="I260" s="109"/>
      <c r="J260" s="109">
        <v>12</v>
      </c>
      <c r="K260" s="109" t="s">
        <v>387</v>
      </c>
      <c r="L260" s="112">
        <v>4934981.1900000004</v>
      </c>
      <c r="M260" s="112">
        <v>3430862.51</v>
      </c>
      <c r="N260" s="112">
        <v>0</v>
      </c>
      <c r="O260" s="108">
        <v>1</v>
      </c>
    </row>
    <row r="261" spans="1:15" ht="12.75" customHeight="1" x14ac:dyDescent="0.25">
      <c r="A261" s="108" t="s">
        <v>616</v>
      </c>
      <c r="B261" s="108" t="s">
        <v>185</v>
      </c>
      <c r="C261" s="33" t="s">
        <v>18</v>
      </c>
      <c r="D261" s="109">
        <v>39</v>
      </c>
      <c r="E261" s="110">
        <v>1</v>
      </c>
      <c r="F261" s="111">
        <v>7</v>
      </c>
      <c r="G261" s="111">
        <v>7</v>
      </c>
      <c r="H261" s="111">
        <v>7</v>
      </c>
      <c r="I261" s="109"/>
      <c r="J261" s="109">
        <v>12</v>
      </c>
      <c r="K261" s="109" t="s">
        <v>379</v>
      </c>
      <c r="L261" s="112">
        <v>388676808.26999998</v>
      </c>
      <c r="M261" s="112">
        <v>388676808.26999998</v>
      </c>
      <c r="N261" s="112">
        <v>72710.710000000006</v>
      </c>
      <c r="O261" s="108">
        <v>2</v>
      </c>
    </row>
    <row r="262" spans="1:15" ht="12.75" customHeight="1" x14ac:dyDescent="0.25">
      <c r="A262" s="108" t="s">
        <v>616</v>
      </c>
      <c r="B262" s="108" t="s">
        <v>185</v>
      </c>
      <c r="C262" s="33" t="s">
        <v>18</v>
      </c>
      <c r="D262" s="109">
        <v>39</v>
      </c>
      <c r="E262" s="110">
        <v>1</v>
      </c>
      <c r="F262" s="111">
        <v>7</v>
      </c>
      <c r="G262" s="111">
        <v>7</v>
      </c>
      <c r="H262" s="111">
        <v>7</v>
      </c>
      <c r="I262" s="109"/>
      <c r="J262" s="109">
        <v>12</v>
      </c>
      <c r="K262" s="109" t="s">
        <v>392</v>
      </c>
      <c r="L262" s="112">
        <v>96516336.739999995</v>
      </c>
      <c r="M262" s="112">
        <v>96516336.739999995</v>
      </c>
      <c r="N262" s="112">
        <v>142365.34</v>
      </c>
      <c r="O262" s="108">
        <v>3</v>
      </c>
    </row>
    <row r="263" spans="1:15" ht="12.75" customHeight="1" x14ac:dyDescent="0.25">
      <c r="A263" s="108" t="s">
        <v>616</v>
      </c>
      <c r="B263" s="108" t="s">
        <v>185</v>
      </c>
      <c r="C263" s="33" t="s">
        <v>18</v>
      </c>
      <c r="D263" s="109">
        <v>42</v>
      </c>
      <c r="E263" s="110">
        <v>1</v>
      </c>
      <c r="F263" s="111">
        <v>7</v>
      </c>
      <c r="G263" s="111">
        <v>7</v>
      </c>
      <c r="H263" s="111">
        <v>7</v>
      </c>
      <c r="I263" s="109"/>
      <c r="J263" s="109">
        <v>12</v>
      </c>
      <c r="K263" s="109" t="s">
        <v>380</v>
      </c>
      <c r="L263" s="112">
        <v>11644778.66</v>
      </c>
      <c r="M263" s="112">
        <v>11644778.66</v>
      </c>
      <c r="N263" s="112">
        <v>4371671</v>
      </c>
      <c r="O263" s="108">
        <v>1</v>
      </c>
    </row>
    <row r="264" spans="1:15" ht="12.75" customHeight="1" x14ac:dyDescent="0.25">
      <c r="A264" s="108" t="s">
        <v>616</v>
      </c>
      <c r="B264" s="108" t="s">
        <v>185</v>
      </c>
      <c r="C264" s="33" t="s">
        <v>18</v>
      </c>
      <c r="D264" s="109">
        <v>42</v>
      </c>
      <c r="E264" s="110">
        <v>1</v>
      </c>
      <c r="F264" s="111">
        <v>7</v>
      </c>
      <c r="G264" s="111">
        <v>7</v>
      </c>
      <c r="H264" s="111">
        <v>7</v>
      </c>
      <c r="I264" s="109"/>
      <c r="J264" s="109">
        <v>12</v>
      </c>
      <c r="K264" s="109" t="s">
        <v>385</v>
      </c>
      <c r="L264" s="112">
        <v>6738350.8799999999</v>
      </c>
      <c r="M264" s="112">
        <v>6738350.8799999999</v>
      </c>
      <c r="N264" s="112">
        <v>0</v>
      </c>
      <c r="O264" s="108">
        <v>1</v>
      </c>
    </row>
    <row r="265" spans="1:15" ht="12.75" customHeight="1" x14ac:dyDescent="0.25">
      <c r="A265" s="108" t="s">
        <v>616</v>
      </c>
      <c r="B265" s="108" t="s">
        <v>185</v>
      </c>
      <c r="C265" s="33" t="s">
        <v>18</v>
      </c>
      <c r="D265" s="109">
        <v>42</v>
      </c>
      <c r="E265" s="110">
        <v>1</v>
      </c>
      <c r="F265" s="111">
        <v>7</v>
      </c>
      <c r="G265" s="111">
        <v>7</v>
      </c>
      <c r="H265" s="111">
        <v>7</v>
      </c>
      <c r="I265" s="109"/>
      <c r="J265" s="109">
        <v>12</v>
      </c>
      <c r="K265" s="109" t="s">
        <v>391</v>
      </c>
      <c r="L265" s="112">
        <v>53902976.109999999</v>
      </c>
      <c r="M265" s="112">
        <v>53902976.109999999</v>
      </c>
      <c r="N265" s="112">
        <v>5844026.46</v>
      </c>
      <c r="O265" s="108">
        <v>2</v>
      </c>
    </row>
    <row r="266" spans="1:15" ht="12.75" customHeight="1" x14ac:dyDescent="0.25">
      <c r="A266" s="108" t="s">
        <v>617</v>
      </c>
      <c r="B266" s="108" t="s">
        <v>239</v>
      </c>
      <c r="C266" s="33" t="s">
        <v>356</v>
      </c>
      <c r="D266" s="109">
        <v>29</v>
      </c>
      <c r="E266" s="110">
        <v>1</v>
      </c>
      <c r="F266" s="111">
        <v>7</v>
      </c>
      <c r="G266" s="111">
        <v>7</v>
      </c>
      <c r="H266" s="111">
        <v>7</v>
      </c>
      <c r="I266" s="109"/>
      <c r="J266" s="109">
        <v>12</v>
      </c>
      <c r="K266" s="109" t="s">
        <v>378</v>
      </c>
      <c r="L266" s="112">
        <v>97707900.859999999</v>
      </c>
      <c r="M266" s="112">
        <v>97707900.859999999</v>
      </c>
      <c r="N266" s="112">
        <v>97707900.859999999</v>
      </c>
      <c r="O266" s="108">
        <v>1</v>
      </c>
    </row>
    <row r="267" spans="1:15" ht="12.75" customHeight="1" x14ac:dyDescent="0.25">
      <c r="A267" s="108" t="s">
        <v>617</v>
      </c>
      <c r="B267" s="108" t="s">
        <v>239</v>
      </c>
      <c r="C267" s="33" t="s">
        <v>356</v>
      </c>
      <c r="D267" s="109">
        <v>29</v>
      </c>
      <c r="E267" s="110">
        <v>1</v>
      </c>
      <c r="F267" s="111">
        <v>7</v>
      </c>
      <c r="G267" s="111">
        <v>7</v>
      </c>
      <c r="H267" s="111">
        <v>7</v>
      </c>
      <c r="I267" s="109"/>
      <c r="J267" s="109">
        <v>12</v>
      </c>
      <c r="K267" s="109" t="s">
        <v>379</v>
      </c>
      <c r="L267" s="112">
        <v>178897990.15000001</v>
      </c>
      <c r="M267" s="112">
        <v>178897990.15000001</v>
      </c>
      <c r="N267" s="112">
        <v>87736989.730000004</v>
      </c>
      <c r="O267" s="108">
        <v>2</v>
      </c>
    </row>
    <row r="268" spans="1:15" ht="12.75" customHeight="1" x14ac:dyDescent="0.25">
      <c r="A268" s="108" t="s">
        <v>617</v>
      </c>
      <c r="B268" s="108" t="s">
        <v>239</v>
      </c>
      <c r="C268" s="33" t="s">
        <v>356</v>
      </c>
      <c r="D268" s="109">
        <v>29</v>
      </c>
      <c r="E268" s="110">
        <v>1</v>
      </c>
      <c r="F268" s="111">
        <v>7</v>
      </c>
      <c r="G268" s="111">
        <v>7</v>
      </c>
      <c r="H268" s="111">
        <v>7</v>
      </c>
      <c r="I268" s="109"/>
      <c r="J268" s="109">
        <v>12</v>
      </c>
      <c r="K268" s="109" t="s">
        <v>386</v>
      </c>
      <c r="L268" s="112">
        <v>80137948.849999994</v>
      </c>
      <c r="M268" s="112">
        <v>80137948.849999994</v>
      </c>
      <c r="N268" s="112">
        <v>64621730.990000002</v>
      </c>
      <c r="O268" s="108">
        <v>1</v>
      </c>
    </row>
    <row r="269" spans="1:15" ht="12.75" customHeight="1" x14ac:dyDescent="0.25">
      <c r="A269" s="108" t="s">
        <v>617</v>
      </c>
      <c r="B269" s="108" t="s">
        <v>239</v>
      </c>
      <c r="C269" s="33" t="s">
        <v>356</v>
      </c>
      <c r="D269" s="109">
        <v>30</v>
      </c>
      <c r="E269" s="110">
        <v>1</v>
      </c>
      <c r="F269" s="111">
        <v>7</v>
      </c>
      <c r="G269" s="111">
        <v>7</v>
      </c>
      <c r="H269" s="111">
        <v>7</v>
      </c>
      <c r="I269" s="109"/>
      <c r="J269" s="109">
        <v>12</v>
      </c>
      <c r="K269" s="109" t="s">
        <v>376</v>
      </c>
      <c r="L269" s="112">
        <v>80027043.060000002</v>
      </c>
      <c r="M269" s="112">
        <v>80027043.060000002</v>
      </c>
      <c r="N269" s="112">
        <v>78083555.230000004</v>
      </c>
      <c r="O269" s="108">
        <v>1</v>
      </c>
    </row>
    <row r="270" spans="1:15" ht="12.75" customHeight="1" x14ac:dyDescent="0.25">
      <c r="A270" s="108" t="s">
        <v>617</v>
      </c>
      <c r="B270" s="108" t="s">
        <v>239</v>
      </c>
      <c r="C270" s="33" t="s">
        <v>356</v>
      </c>
      <c r="D270" s="109">
        <v>30</v>
      </c>
      <c r="E270" s="110">
        <v>1</v>
      </c>
      <c r="F270" s="111">
        <v>7</v>
      </c>
      <c r="G270" s="111">
        <v>7</v>
      </c>
      <c r="H270" s="111">
        <v>7</v>
      </c>
      <c r="I270" s="109"/>
      <c r="J270" s="109">
        <v>12</v>
      </c>
      <c r="K270" s="109" t="s">
        <v>380</v>
      </c>
      <c r="L270" s="112">
        <v>64197414.600000001</v>
      </c>
      <c r="M270" s="112">
        <v>64197414.600000001</v>
      </c>
      <c r="N270" s="112">
        <v>4188168.32</v>
      </c>
      <c r="O270" s="108">
        <v>2</v>
      </c>
    </row>
    <row r="271" spans="1:15" ht="12.75" customHeight="1" x14ac:dyDescent="0.25">
      <c r="A271" s="108" t="s">
        <v>617</v>
      </c>
      <c r="B271" s="108" t="s">
        <v>239</v>
      </c>
      <c r="C271" s="33" t="s">
        <v>356</v>
      </c>
      <c r="D271" s="109">
        <v>30</v>
      </c>
      <c r="E271" s="110">
        <v>1</v>
      </c>
      <c r="F271" s="111">
        <v>7</v>
      </c>
      <c r="G271" s="111">
        <v>7</v>
      </c>
      <c r="H271" s="111">
        <v>7</v>
      </c>
      <c r="I271" s="109"/>
      <c r="J271" s="109">
        <v>12</v>
      </c>
      <c r="K271" s="109" t="s">
        <v>379</v>
      </c>
      <c r="L271" s="112">
        <v>218274499.30000001</v>
      </c>
      <c r="M271" s="112">
        <v>218274499.30000001</v>
      </c>
      <c r="N271" s="112">
        <v>0</v>
      </c>
      <c r="O271" s="108">
        <v>1</v>
      </c>
    </row>
    <row r="272" spans="1:15" ht="12.75" customHeight="1" x14ac:dyDescent="0.25">
      <c r="A272" s="108" t="s">
        <v>617</v>
      </c>
      <c r="B272" s="108" t="s">
        <v>239</v>
      </c>
      <c r="C272" s="33" t="s">
        <v>356</v>
      </c>
      <c r="D272" s="109">
        <v>30</v>
      </c>
      <c r="E272" s="110">
        <v>1</v>
      </c>
      <c r="F272" s="111">
        <v>7</v>
      </c>
      <c r="G272" s="111">
        <v>7</v>
      </c>
      <c r="H272" s="111">
        <v>7</v>
      </c>
      <c r="I272" s="109"/>
      <c r="J272" s="109">
        <v>12</v>
      </c>
      <c r="K272" s="109" t="s">
        <v>390</v>
      </c>
      <c r="L272" s="112">
        <v>32203596.780000001</v>
      </c>
      <c r="M272" s="112">
        <v>32203596.780000001</v>
      </c>
      <c r="N272" s="112">
        <v>0</v>
      </c>
      <c r="O272" s="108">
        <v>1</v>
      </c>
    </row>
    <row r="273" spans="1:15" ht="12.75" customHeight="1" x14ac:dyDescent="0.25">
      <c r="A273" s="108" t="s">
        <v>617</v>
      </c>
      <c r="B273" s="108" t="s">
        <v>239</v>
      </c>
      <c r="C273" s="33" t="s">
        <v>356</v>
      </c>
      <c r="D273" s="109">
        <v>30</v>
      </c>
      <c r="E273" s="110">
        <v>1</v>
      </c>
      <c r="F273" s="111">
        <v>7</v>
      </c>
      <c r="G273" s="111">
        <v>7</v>
      </c>
      <c r="H273" s="111">
        <v>7</v>
      </c>
      <c r="I273" s="109"/>
      <c r="J273" s="109">
        <v>12</v>
      </c>
      <c r="K273" s="109" t="s">
        <v>385</v>
      </c>
      <c r="L273" s="112">
        <v>149192521.72</v>
      </c>
      <c r="M273" s="112">
        <v>149192521.72</v>
      </c>
      <c r="N273" s="112">
        <v>2308338.2999999998</v>
      </c>
      <c r="O273" s="108">
        <v>2</v>
      </c>
    </row>
    <row r="274" spans="1:15" ht="12.75" customHeight="1" x14ac:dyDescent="0.25">
      <c r="A274" s="108" t="s">
        <v>617</v>
      </c>
      <c r="B274" s="108" t="s">
        <v>239</v>
      </c>
      <c r="C274" s="33" t="s">
        <v>356</v>
      </c>
      <c r="D274" s="109">
        <v>30</v>
      </c>
      <c r="E274" s="110">
        <v>1</v>
      </c>
      <c r="F274" s="111">
        <v>7</v>
      </c>
      <c r="G274" s="111">
        <v>7</v>
      </c>
      <c r="H274" s="111">
        <v>7</v>
      </c>
      <c r="I274" s="109"/>
      <c r="J274" s="109">
        <v>12</v>
      </c>
      <c r="K274" s="109" t="s">
        <v>391</v>
      </c>
      <c r="L274" s="112">
        <v>113402515.65000001</v>
      </c>
      <c r="M274" s="112">
        <v>113402515.65000001</v>
      </c>
      <c r="N274" s="112">
        <v>73309388.659999996</v>
      </c>
      <c r="O274" s="108">
        <v>2</v>
      </c>
    </row>
    <row r="275" spans="1:15" ht="12.75" customHeight="1" x14ac:dyDescent="0.25">
      <c r="A275" s="108" t="s">
        <v>617</v>
      </c>
      <c r="B275" s="108" t="s">
        <v>239</v>
      </c>
      <c r="C275" s="33" t="s">
        <v>356</v>
      </c>
      <c r="D275" s="109">
        <v>30</v>
      </c>
      <c r="E275" s="110">
        <v>1</v>
      </c>
      <c r="F275" s="111">
        <v>7</v>
      </c>
      <c r="G275" s="111">
        <v>7</v>
      </c>
      <c r="H275" s="111">
        <v>7</v>
      </c>
      <c r="I275" s="109"/>
      <c r="J275" s="109">
        <v>12</v>
      </c>
      <c r="K275" s="109" t="s">
        <v>387</v>
      </c>
      <c r="L275" s="112">
        <v>131607005.36</v>
      </c>
      <c r="M275" s="112">
        <v>131607005.36</v>
      </c>
      <c r="N275" s="112">
        <v>91716457.409999996</v>
      </c>
      <c r="O275" s="108">
        <v>2</v>
      </c>
    </row>
    <row r="276" spans="1:15" ht="12.75" customHeight="1" x14ac:dyDescent="0.25">
      <c r="A276" s="108" t="s">
        <v>617</v>
      </c>
      <c r="B276" s="108" t="s">
        <v>239</v>
      </c>
      <c r="C276" s="33" t="s">
        <v>356</v>
      </c>
      <c r="D276" s="109">
        <v>30</v>
      </c>
      <c r="E276" s="110">
        <v>1</v>
      </c>
      <c r="F276" s="111">
        <v>7</v>
      </c>
      <c r="G276" s="111">
        <v>7</v>
      </c>
      <c r="H276" s="111">
        <v>7</v>
      </c>
      <c r="I276" s="109"/>
      <c r="J276" s="109">
        <v>12</v>
      </c>
      <c r="K276" s="109" t="s">
        <v>386</v>
      </c>
      <c r="L276" s="112">
        <v>244058610.09999999</v>
      </c>
      <c r="M276" s="112">
        <v>244058610.09999999</v>
      </c>
      <c r="N276" s="112">
        <v>162203691.75999999</v>
      </c>
      <c r="O276" s="108">
        <v>1</v>
      </c>
    </row>
    <row r="277" spans="1:15" ht="12.75" customHeight="1" x14ac:dyDescent="0.25">
      <c r="A277" s="108" t="s">
        <v>617</v>
      </c>
      <c r="B277" s="108" t="s">
        <v>239</v>
      </c>
      <c r="C277" s="33" t="s">
        <v>356</v>
      </c>
      <c r="D277" s="109">
        <v>30</v>
      </c>
      <c r="E277" s="110">
        <v>1</v>
      </c>
      <c r="F277" s="111">
        <v>7</v>
      </c>
      <c r="G277" s="111">
        <v>7</v>
      </c>
      <c r="H277" s="111">
        <v>7</v>
      </c>
      <c r="I277" s="109"/>
      <c r="J277" s="109">
        <v>12</v>
      </c>
      <c r="K277" s="109" t="s">
        <v>392</v>
      </c>
      <c r="L277" s="112">
        <v>41733006.07</v>
      </c>
      <c r="M277" s="112">
        <v>41733006.07</v>
      </c>
      <c r="N277" s="112">
        <v>0</v>
      </c>
      <c r="O277" s="108">
        <v>1</v>
      </c>
    </row>
    <row r="278" spans="1:15" ht="12.75" customHeight="1" x14ac:dyDescent="0.25">
      <c r="A278" s="108" t="s">
        <v>617</v>
      </c>
      <c r="B278" s="108" t="s">
        <v>239</v>
      </c>
      <c r="C278" s="33" t="s">
        <v>356</v>
      </c>
      <c r="D278" s="109">
        <v>33</v>
      </c>
      <c r="E278" s="110">
        <v>1</v>
      </c>
      <c r="F278" s="111">
        <v>7</v>
      </c>
      <c r="G278" s="111">
        <v>7</v>
      </c>
      <c r="H278" s="111">
        <v>7</v>
      </c>
      <c r="I278" s="109"/>
      <c r="J278" s="109">
        <v>12</v>
      </c>
      <c r="K278" s="109" t="s">
        <v>388</v>
      </c>
      <c r="L278" s="112">
        <v>42974112.939999998</v>
      </c>
      <c r="M278" s="112">
        <v>42974112.939999998</v>
      </c>
      <c r="N278" s="112">
        <v>5740.53</v>
      </c>
      <c r="O278" s="108">
        <v>1</v>
      </c>
    </row>
    <row r="279" spans="1:15" ht="12.75" customHeight="1" x14ac:dyDescent="0.25">
      <c r="A279" s="108" t="s">
        <v>617</v>
      </c>
      <c r="B279" s="108" t="s">
        <v>239</v>
      </c>
      <c r="C279" s="33" t="s">
        <v>356</v>
      </c>
      <c r="D279" s="109">
        <v>33</v>
      </c>
      <c r="E279" s="110">
        <v>1</v>
      </c>
      <c r="F279" s="111">
        <v>7</v>
      </c>
      <c r="G279" s="111">
        <v>7</v>
      </c>
      <c r="H279" s="111">
        <v>7</v>
      </c>
      <c r="I279" s="109"/>
      <c r="J279" s="109">
        <v>12</v>
      </c>
      <c r="K279" s="109" t="s">
        <v>380</v>
      </c>
      <c r="L279" s="112">
        <v>46189145.380000003</v>
      </c>
      <c r="M279" s="112">
        <v>46189145.380000003</v>
      </c>
      <c r="N279" s="112">
        <v>1323.91</v>
      </c>
      <c r="O279" s="108">
        <v>1</v>
      </c>
    </row>
    <row r="280" spans="1:15" ht="12.75" customHeight="1" x14ac:dyDescent="0.25">
      <c r="A280" s="108" t="s">
        <v>617</v>
      </c>
      <c r="B280" s="108" t="s">
        <v>239</v>
      </c>
      <c r="C280" s="33" t="s">
        <v>356</v>
      </c>
      <c r="D280" s="109">
        <v>33</v>
      </c>
      <c r="E280" s="110">
        <v>1</v>
      </c>
      <c r="F280" s="111">
        <v>7</v>
      </c>
      <c r="G280" s="111">
        <v>7</v>
      </c>
      <c r="H280" s="111">
        <v>7</v>
      </c>
      <c r="I280" s="109"/>
      <c r="J280" s="109">
        <v>12</v>
      </c>
      <c r="K280" s="109" t="s">
        <v>383</v>
      </c>
      <c r="L280" s="112">
        <v>47837734.399999999</v>
      </c>
      <c r="M280" s="112">
        <v>47837734.399999999</v>
      </c>
      <c r="N280" s="112">
        <v>84479.53</v>
      </c>
      <c r="O280" s="108">
        <v>1</v>
      </c>
    </row>
    <row r="281" spans="1:15" ht="12.75" customHeight="1" x14ac:dyDescent="0.25">
      <c r="A281" s="108" t="s">
        <v>617</v>
      </c>
      <c r="B281" s="108" t="s">
        <v>239</v>
      </c>
      <c r="C281" s="33" t="s">
        <v>356</v>
      </c>
      <c r="D281" s="109">
        <v>33</v>
      </c>
      <c r="E281" s="110">
        <v>1</v>
      </c>
      <c r="F281" s="111">
        <v>7</v>
      </c>
      <c r="G281" s="111">
        <v>7</v>
      </c>
      <c r="H281" s="111">
        <v>7</v>
      </c>
      <c r="I281" s="109"/>
      <c r="J281" s="109">
        <v>12</v>
      </c>
      <c r="K281" s="109" t="s">
        <v>379</v>
      </c>
      <c r="L281" s="112">
        <v>6603856.8600000003</v>
      </c>
      <c r="M281" s="112">
        <v>6603856.8600000003</v>
      </c>
      <c r="N281" s="112">
        <v>1469612.34</v>
      </c>
      <c r="O281" s="108">
        <v>1</v>
      </c>
    </row>
    <row r="282" spans="1:15" ht="12.75" customHeight="1" x14ac:dyDescent="0.25">
      <c r="A282" s="108" t="s">
        <v>617</v>
      </c>
      <c r="B282" s="108" t="s">
        <v>239</v>
      </c>
      <c r="C282" s="33" t="s">
        <v>356</v>
      </c>
      <c r="D282" s="109">
        <v>34</v>
      </c>
      <c r="E282" s="110">
        <v>1</v>
      </c>
      <c r="F282" s="111">
        <v>7</v>
      </c>
      <c r="G282" s="111">
        <v>7</v>
      </c>
      <c r="H282" s="111">
        <v>7</v>
      </c>
      <c r="I282" s="109"/>
      <c r="J282" s="109">
        <v>12</v>
      </c>
      <c r="K282" s="109" t="s">
        <v>376</v>
      </c>
      <c r="L282" s="112">
        <v>1033020.03</v>
      </c>
      <c r="M282" s="112">
        <v>1033020.03</v>
      </c>
      <c r="N282" s="112">
        <v>583735.67000000004</v>
      </c>
      <c r="O282" s="108">
        <v>1</v>
      </c>
    </row>
    <row r="283" spans="1:15" ht="12.75" customHeight="1" x14ac:dyDescent="0.25">
      <c r="A283" s="108" t="s">
        <v>617</v>
      </c>
      <c r="B283" s="108" t="s">
        <v>239</v>
      </c>
      <c r="C283" s="33" t="s">
        <v>356</v>
      </c>
      <c r="D283" s="109">
        <v>34</v>
      </c>
      <c r="E283" s="110">
        <v>1</v>
      </c>
      <c r="F283" s="111">
        <v>7</v>
      </c>
      <c r="G283" s="111">
        <v>7</v>
      </c>
      <c r="H283" s="111">
        <v>7</v>
      </c>
      <c r="I283" s="109"/>
      <c r="J283" s="109">
        <v>12</v>
      </c>
      <c r="K283" s="109" t="s">
        <v>388</v>
      </c>
      <c r="L283" s="112">
        <v>76330078.120000005</v>
      </c>
      <c r="M283" s="112">
        <v>76330078.120000005</v>
      </c>
      <c r="N283" s="112">
        <v>10235983.35</v>
      </c>
      <c r="O283" s="108">
        <v>3</v>
      </c>
    </row>
    <row r="284" spans="1:15" ht="12.75" customHeight="1" x14ac:dyDescent="0.25">
      <c r="A284" s="108" t="s">
        <v>617</v>
      </c>
      <c r="B284" s="108" t="s">
        <v>239</v>
      </c>
      <c r="C284" s="33" t="s">
        <v>356</v>
      </c>
      <c r="D284" s="109">
        <v>34</v>
      </c>
      <c r="E284" s="110">
        <v>1</v>
      </c>
      <c r="F284" s="111">
        <v>7</v>
      </c>
      <c r="G284" s="111">
        <v>7</v>
      </c>
      <c r="H284" s="111">
        <v>7</v>
      </c>
      <c r="I284" s="109"/>
      <c r="J284" s="109">
        <v>12</v>
      </c>
      <c r="K284" s="109" t="s">
        <v>380</v>
      </c>
      <c r="L284" s="112">
        <v>229676618.53999999</v>
      </c>
      <c r="M284" s="112">
        <v>229676618.53999999</v>
      </c>
      <c r="N284" s="112">
        <v>6294613.8899999997</v>
      </c>
      <c r="O284" s="108">
        <v>6</v>
      </c>
    </row>
    <row r="285" spans="1:15" ht="12.75" customHeight="1" x14ac:dyDescent="0.25">
      <c r="A285" s="108" t="s">
        <v>617</v>
      </c>
      <c r="B285" s="108" t="s">
        <v>239</v>
      </c>
      <c r="C285" s="33" t="s">
        <v>356</v>
      </c>
      <c r="D285" s="109">
        <v>34</v>
      </c>
      <c r="E285" s="110">
        <v>1</v>
      </c>
      <c r="F285" s="111">
        <v>7</v>
      </c>
      <c r="G285" s="111">
        <v>7</v>
      </c>
      <c r="H285" s="111">
        <v>7</v>
      </c>
      <c r="I285" s="109"/>
      <c r="J285" s="109">
        <v>12</v>
      </c>
      <c r="K285" s="109" t="s">
        <v>383</v>
      </c>
      <c r="L285" s="112">
        <v>23037459.780000001</v>
      </c>
      <c r="M285" s="112">
        <v>23037459.780000001</v>
      </c>
      <c r="N285" s="112">
        <v>34371.879999999997</v>
      </c>
      <c r="O285" s="108">
        <v>1</v>
      </c>
    </row>
    <row r="286" spans="1:15" ht="12.75" customHeight="1" x14ac:dyDescent="0.25">
      <c r="A286" s="108" t="s">
        <v>617</v>
      </c>
      <c r="B286" s="108" t="s">
        <v>239</v>
      </c>
      <c r="C286" s="33" t="s">
        <v>356</v>
      </c>
      <c r="D286" s="109">
        <v>34</v>
      </c>
      <c r="E286" s="110">
        <v>1</v>
      </c>
      <c r="F286" s="111">
        <v>7</v>
      </c>
      <c r="G286" s="111">
        <v>7</v>
      </c>
      <c r="H286" s="111">
        <v>7</v>
      </c>
      <c r="I286" s="109"/>
      <c r="J286" s="109">
        <v>12</v>
      </c>
      <c r="K286" s="109" t="s">
        <v>384</v>
      </c>
      <c r="L286" s="112">
        <v>4173882.33</v>
      </c>
      <c r="M286" s="112">
        <v>4173882.33</v>
      </c>
      <c r="N286" s="112">
        <v>1669016.22</v>
      </c>
      <c r="O286" s="108">
        <v>1</v>
      </c>
    </row>
    <row r="287" spans="1:15" ht="12.75" customHeight="1" x14ac:dyDescent="0.25">
      <c r="A287" s="108" t="s">
        <v>617</v>
      </c>
      <c r="B287" s="108" t="s">
        <v>239</v>
      </c>
      <c r="C287" s="33" t="s">
        <v>356</v>
      </c>
      <c r="D287" s="109">
        <v>34</v>
      </c>
      <c r="E287" s="110">
        <v>1</v>
      </c>
      <c r="F287" s="111">
        <v>7</v>
      </c>
      <c r="G287" s="111">
        <v>7</v>
      </c>
      <c r="H287" s="111">
        <v>7</v>
      </c>
      <c r="I287" s="109"/>
      <c r="J287" s="109">
        <v>12</v>
      </c>
      <c r="K287" s="109" t="s">
        <v>378</v>
      </c>
      <c r="L287" s="112">
        <v>63893354.799999997</v>
      </c>
      <c r="M287" s="112">
        <v>63893354.799999997</v>
      </c>
      <c r="N287" s="112">
        <v>615460.68000000005</v>
      </c>
      <c r="O287" s="108">
        <v>3</v>
      </c>
    </row>
    <row r="288" spans="1:15" ht="12.75" customHeight="1" x14ac:dyDescent="0.25">
      <c r="A288" s="108" t="s">
        <v>617</v>
      </c>
      <c r="B288" s="108" t="s">
        <v>239</v>
      </c>
      <c r="C288" s="33" t="s">
        <v>356</v>
      </c>
      <c r="D288" s="109">
        <v>34</v>
      </c>
      <c r="E288" s="110">
        <v>1</v>
      </c>
      <c r="F288" s="111">
        <v>7</v>
      </c>
      <c r="G288" s="111">
        <v>7</v>
      </c>
      <c r="H288" s="111">
        <v>7</v>
      </c>
      <c r="I288" s="109"/>
      <c r="J288" s="109">
        <v>12</v>
      </c>
      <c r="K288" s="109" t="s">
        <v>379</v>
      </c>
      <c r="L288" s="112">
        <v>20484988.510000002</v>
      </c>
      <c r="M288" s="112">
        <v>20484988.510000002</v>
      </c>
      <c r="N288" s="112">
        <v>10811.93</v>
      </c>
      <c r="O288" s="108">
        <v>1</v>
      </c>
    </row>
    <row r="289" spans="1:15" ht="12.75" customHeight="1" x14ac:dyDescent="0.25">
      <c r="A289" s="108" t="s">
        <v>617</v>
      </c>
      <c r="B289" s="108" t="s">
        <v>239</v>
      </c>
      <c r="C289" s="33" t="s">
        <v>356</v>
      </c>
      <c r="D289" s="109">
        <v>34</v>
      </c>
      <c r="E289" s="110">
        <v>1</v>
      </c>
      <c r="F289" s="111">
        <v>7</v>
      </c>
      <c r="G289" s="111">
        <v>7</v>
      </c>
      <c r="H289" s="111">
        <v>7</v>
      </c>
      <c r="I289" s="109"/>
      <c r="J289" s="109">
        <v>12</v>
      </c>
      <c r="K289" s="109" t="s">
        <v>390</v>
      </c>
      <c r="L289" s="112">
        <v>13866963.49</v>
      </c>
      <c r="M289" s="112">
        <v>13866963.49</v>
      </c>
      <c r="N289" s="112">
        <v>32114.49</v>
      </c>
      <c r="O289" s="108">
        <v>1</v>
      </c>
    </row>
    <row r="290" spans="1:15" ht="12.75" customHeight="1" x14ac:dyDescent="0.25">
      <c r="A290" s="108" t="s">
        <v>617</v>
      </c>
      <c r="B290" s="108" t="s">
        <v>239</v>
      </c>
      <c r="C290" s="33" t="s">
        <v>356</v>
      </c>
      <c r="D290" s="109">
        <v>34</v>
      </c>
      <c r="E290" s="110">
        <v>1</v>
      </c>
      <c r="F290" s="111">
        <v>7</v>
      </c>
      <c r="G290" s="111">
        <v>7</v>
      </c>
      <c r="H290" s="111">
        <v>7</v>
      </c>
      <c r="I290" s="109"/>
      <c r="J290" s="109">
        <v>12</v>
      </c>
      <c r="K290" s="109" t="s">
        <v>387</v>
      </c>
      <c r="L290" s="112">
        <v>36453572.07</v>
      </c>
      <c r="M290" s="112">
        <v>36453572.07</v>
      </c>
      <c r="N290" s="112">
        <v>1636273.36</v>
      </c>
      <c r="O290" s="108">
        <v>2</v>
      </c>
    </row>
    <row r="291" spans="1:15" ht="12.75" customHeight="1" x14ac:dyDescent="0.25">
      <c r="A291" s="108" t="s">
        <v>617</v>
      </c>
      <c r="B291" s="108" t="s">
        <v>239</v>
      </c>
      <c r="C291" s="33" t="s">
        <v>356</v>
      </c>
      <c r="D291" s="109">
        <v>34</v>
      </c>
      <c r="E291" s="110">
        <v>1</v>
      </c>
      <c r="F291" s="111">
        <v>7</v>
      </c>
      <c r="G291" s="111">
        <v>7</v>
      </c>
      <c r="H291" s="111">
        <v>7</v>
      </c>
      <c r="I291" s="109"/>
      <c r="J291" s="109">
        <v>12</v>
      </c>
      <c r="K291" s="109" t="s">
        <v>392</v>
      </c>
      <c r="L291" s="112">
        <v>33118783.23</v>
      </c>
      <c r="M291" s="112">
        <v>33118783.23</v>
      </c>
      <c r="N291" s="112">
        <v>1147.3900000000001</v>
      </c>
      <c r="O291" s="108">
        <v>1</v>
      </c>
    </row>
    <row r="292" spans="1:15" ht="12.75" customHeight="1" x14ac:dyDescent="0.25">
      <c r="A292" s="108" t="s">
        <v>617</v>
      </c>
      <c r="B292" s="108" t="s">
        <v>239</v>
      </c>
      <c r="C292" s="33" t="s">
        <v>357</v>
      </c>
      <c r="D292" s="109">
        <v>30</v>
      </c>
      <c r="E292" s="110">
        <v>1</v>
      </c>
      <c r="F292" s="111">
        <v>7</v>
      </c>
      <c r="G292" s="111">
        <v>7</v>
      </c>
      <c r="H292" s="111">
        <v>7</v>
      </c>
      <c r="I292" s="109"/>
      <c r="J292" s="109">
        <v>12</v>
      </c>
      <c r="K292" s="109" t="s">
        <v>382</v>
      </c>
      <c r="L292" s="112">
        <v>76008321.420000002</v>
      </c>
      <c r="M292" s="112">
        <v>76008321.420000002</v>
      </c>
      <c r="N292" s="112">
        <v>13216268.869999999</v>
      </c>
      <c r="O292" s="108">
        <v>1</v>
      </c>
    </row>
    <row r="293" spans="1:15" ht="12.75" customHeight="1" x14ac:dyDescent="0.25">
      <c r="A293" s="108" t="s">
        <v>618</v>
      </c>
      <c r="B293" s="108" t="s">
        <v>185</v>
      </c>
      <c r="C293" s="33" t="s">
        <v>18</v>
      </c>
      <c r="D293" s="109">
        <v>24</v>
      </c>
      <c r="E293" s="110">
        <v>1</v>
      </c>
      <c r="F293" s="111">
        <v>7</v>
      </c>
      <c r="G293" s="111">
        <v>7</v>
      </c>
      <c r="H293" s="111">
        <v>7</v>
      </c>
      <c r="I293" s="109"/>
      <c r="J293" s="109">
        <v>12</v>
      </c>
      <c r="K293" s="109" t="s">
        <v>381</v>
      </c>
      <c r="L293" s="112">
        <v>381598186.72000003</v>
      </c>
      <c r="M293" s="112">
        <v>381598186.72000003</v>
      </c>
      <c r="N293" s="112">
        <v>0</v>
      </c>
      <c r="O293" s="108">
        <v>1</v>
      </c>
    </row>
    <row r="294" spans="1:15" ht="12.75" customHeight="1" x14ac:dyDescent="0.25">
      <c r="A294" s="108" t="s">
        <v>618</v>
      </c>
      <c r="B294" s="108" t="s">
        <v>185</v>
      </c>
      <c r="C294" s="33" t="s">
        <v>18</v>
      </c>
      <c r="D294" s="109">
        <v>24</v>
      </c>
      <c r="E294" s="110">
        <v>1</v>
      </c>
      <c r="F294" s="111">
        <v>7</v>
      </c>
      <c r="G294" s="111">
        <v>7</v>
      </c>
      <c r="H294" s="111">
        <v>7</v>
      </c>
      <c r="I294" s="109"/>
      <c r="J294" s="109">
        <v>12</v>
      </c>
      <c r="K294" s="109" t="s">
        <v>376</v>
      </c>
      <c r="L294" s="112">
        <v>484361233.67000002</v>
      </c>
      <c r="M294" s="112">
        <v>484361233.67000002</v>
      </c>
      <c r="N294" s="112">
        <v>18830101.25</v>
      </c>
      <c r="O294" s="108">
        <v>3</v>
      </c>
    </row>
    <row r="295" spans="1:15" ht="12.75" customHeight="1" x14ac:dyDescent="0.25">
      <c r="A295" s="108" t="s">
        <v>618</v>
      </c>
      <c r="B295" s="108" t="s">
        <v>185</v>
      </c>
      <c r="C295" s="33" t="s">
        <v>18</v>
      </c>
      <c r="D295" s="109">
        <v>24</v>
      </c>
      <c r="E295" s="110">
        <v>1</v>
      </c>
      <c r="F295" s="111">
        <v>7</v>
      </c>
      <c r="G295" s="111">
        <v>7</v>
      </c>
      <c r="H295" s="111">
        <v>7</v>
      </c>
      <c r="I295" s="109"/>
      <c r="J295" s="109">
        <v>12</v>
      </c>
      <c r="K295" s="109" t="s">
        <v>382</v>
      </c>
      <c r="L295" s="112">
        <v>206917270.87</v>
      </c>
      <c r="M295" s="112">
        <v>206917270.87</v>
      </c>
      <c r="N295" s="112">
        <v>135057264.09</v>
      </c>
      <c r="O295" s="108">
        <v>6</v>
      </c>
    </row>
    <row r="296" spans="1:15" ht="12.75" customHeight="1" x14ac:dyDescent="0.25">
      <c r="A296" s="108" t="s">
        <v>618</v>
      </c>
      <c r="B296" s="108" t="s">
        <v>185</v>
      </c>
      <c r="C296" s="33" t="s">
        <v>18</v>
      </c>
      <c r="D296" s="109">
        <v>24</v>
      </c>
      <c r="E296" s="110">
        <v>1</v>
      </c>
      <c r="F296" s="111">
        <v>7</v>
      </c>
      <c r="G296" s="111">
        <v>7</v>
      </c>
      <c r="H296" s="111">
        <v>7</v>
      </c>
      <c r="I296" s="109"/>
      <c r="J296" s="109">
        <v>12</v>
      </c>
      <c r="K296" s="109" t="s">
        <v>388</v>
      </c>
      <c r="L296" s="112">
        <v>55634411.719999999</v>
      </c>
      <c r="M296" s="112">
        <v>55634411.719999999</v>
      </c>
      <c r="N296" s="112">
        <v>45315822.960000001</v>
      </c>
      <c r="O296" s="108">
        <v>1</v>
      </c>
    </row>
    <row r="297" spans="1:15" ht="12.75" customHeight="1" x14ac:dyDescent="0.25">
      <c r="A297" s="108" t="s">
        <v>618</v>
      </c>
      <c r="B297" s="108" t="s">
        <v>185</v>
      </c>
      <c r="C297" s="33" t="s">
        <v>18</v>
      </c>
      <c r="D297" s="109">
        <v>24</v>
      </c>
      <c r="E297" s="110">
        <v>1</v>
      </c>
      <c r="F297" s="111">
        <v>7</v>
      </c>
      <c r="G297" s="111">
        <v>7</v>
      </c>
      <c r="H297" s="111">
        <v>7</v>
      </c>
      <c r="I297" s="109"/>
      <c r="J297" s="109">
        <v>12</v>
      </c>
      <c r="K297" s="109" t="s">
        <v>377</v>
      </c>
      <c r="L297" s="112">
        <v>55634411.719999999</v>
      </c>
      <c r="M297" s="112">
        <v>55634411.719999999</v>
      </c>
      <c r="N297" s="112">
        <v>45315822.960000001</v>
      </c>
      <c r="O297" s="108">
        <v>1</v>
      </c>
    </row>
    <row r="298" spans="1:15" ht="12.75" customHeight="1" x14ac:dyDescent="0.25">
      <c r="A298" s="108" t="s">
        <v>618</v>
      </c>
      <c r="B298" s="108" t="s">
        <v>185</v>
      </c>
      <c r="C298" s="33" t="s">
        <v>18</v>
      </c>
      <c r="D298" s="109">
        <v>24</v>
      </c>
      <c r="E298" s="110">
        <v>1</v>
      </c>
      <c r="F298" s="111">
        <v>7</v>
      </c>
      <c r="G298" s="111">
        <v>7</v>
      </c>
      <c r="H298" s="111">
        <v>7</v>
      </c>
      <c r="I298" s="109"/>
      <c r="J298" s="109">
        <v>12</v>
      </c>
      <c r="K298" s="109" t="s">
        <v>378</v>
      </c>
      <c r="L298" s="112">
        <v>76721605.859999999</v>
      </c>
      <c r="M298" s="112">
        <v>76721605.859999999</v>
      </c>
      <c r="N298" s="112">
        <v>59355758.789999999</v>
      </c>
      <c r="O298" s="108">
        <v>1</v>
      </c>
    </row>
    <row r="299" spans="1:15" ht="12.75" customHeight="1" x14ac:dyDescent="0.25">
      <c r="A299" s="108" t="s">
        <v>618</v>
      </c>
      <c r="B299" s="108" t="s">
        <v>185</v>
      </c>
      <c r="C299" s="33" t="s">
        <v>18</v>
      </c>
      <c r="D299" s="109">
        <v>24</v>
      </c>
      <c r="E299" s="110">
        <v>1</v>
      </c>
      <c r="F299" s="111">
        <v>7</v>
      </c>
      <c r="G299" s="111">
        <v>7</v>
      </c>
      <c r="H299" s="111">
        <v>7</v>
      </c>
      <c r="I299" s="109"/>
      <c r="J299" s="109">
        <v>12</v>
      </c>
      <c r="K299" s="109" t="s">
        <v>386</v>
      </c>
      <c r="L299" s="112">
        <v>16381175.310000001</v>
      </c>
      <c r="M299" s="112">
        <v>16381175.310000001</v>
      </c>
      <c r="N299" s="112">
        <v>9639494.9399999995</v>
      </c>
      <c r="O299" s="108">
        <v>1</v>
      </c>
    </row>
    <row r="300" spans="1:15" ht="12.75" customHeight="1" x14ac:dyDescent="0.25">
      <c r="A300" s="108" t="s">
        <v>618</v>
      </c>
      <c r="B300" s="108" t="s">
        <v>185</v>
      </c>
      <c r="C300" s="33" t="s">
        <v>18</v>
      </c>
      <c r="D300" s="109">
        <v>24</v>
      </c>
      <c r="E300" s="110">
        <v>1</v>
      </c>
      <c r="F300" s="111">
        <v>7</v>
      </c>
      <c r="G300" s="111">
        <v>7</v>
      </c>
      <c r="H300" s="111">
        <v>7</v>
      </c>
      <c r="I300" s="109"/>
      <c r="J300" s="109">
        <v>12</v>
      </c>
      <c r="K300" s="109" t="s">
        <v>392</v>
      </c>
      <c r="L300" s="112">
        <v>55315177.899999999</v>
      </c>
      <c r="M300" s="112">
        <v>55315177.899999999</v>
      </c>
      <c r="N300" s="112">
        <v>46699751.890000001</v>
      </c>
      <c r="O300" s="108">
        <v>2</v>
      </c>
    </row>
    <row r="301" spans="1:15" ht="12.75" customHeight="1" x14ac:dyDescent="0.25">
      <c r="A301" s="108" t="s">
        <v>618</v>
      </c>
      <c r="B301" s="108" t="s">
        <v>185</v>
      </c>
      <c r="C301" s="33" t="s">
        <v>18</v>
      </c>
      <c r="D301" s="109">
        <v>25</v>
      </c>
      <c r="E301" s="110">
        <v>1</v>
      </c>
      <c r="F301" s="111">
        <v>7</v>
      </c>
      <c r="G301" s="111">
        <v>7</v>
      </c>
      <c r="H301" s="111">
        <v>7</v>
      </c>
      <c r="I301" s="109"/>
      <c r="J301" s="109">
        <v>12</v>
      </c>
      <c r="K301" s="109" t="s">
        <v>382</v>
      </c>
      <c r="L301" s="112">
        <v>730249116.02999997</v>
      </c>
      <c r="M301" s="112">
        <v>730249116.02999997</v>
      </c>
      <c r="N301" s="112">
        <v>113849915.02</v>
      </c>
      <c r="O301" s="108">
        <v>3</v>
      </c>
    </row>
    <row r="302" spans="1:15" ht="12.75" customHeight="1" x14ac:dyDescent="0.25">
      <c r="A302" s="108" t="s">
        <v>618</v>
      </c>
      <c r="B302" s="108" t="s">
        <v>185</v>
      </c>
      <c r="C302" s="33" t="s">
        <v>18</v>
      </c>
      <c r="D302" s="109">
        <v>25</v>
      </c>
      <c r="E302" s="110">
        <v>1</v>
      </c>
      <c r="F302" s="111">
        <v>7</v>
      </c>
      <c r="G302" s="111">
        <v>7</v>
      </c>
      <c r="H302" s="111">
        <v>7</v>
      </c>
      <c r="I302" s="109"/>
      <c r="J302" s="109">
        <v>12</v>
      </c>
      <c r="K302" s="109" t="s">
        <v>383</v>
      </c>
      <c r="L302" s="112">
        <v>410921665.70999998</v>
      </c>
      <c r="M302" s="112">
        <v>410921665.70999998</v>
      </c>
      <c r="N302" s="112">
        <v>37330987.25</v>
      </c>
      <c r="O302" s="108">
        <v>1</v>
      </c>
    </row>
    <row r="303" spans="1:15" ht="12.75" customHeight="1" x14ac:dyDescent="0.25">
      <c r="A303" s="108" t="s">
        <v>618</v>
      </c>
      <c r="B303" s="108" t="s">
        <v>185</v>
      </c>
      <c r="C303" s="33" t="s">
        <v>18</v>
      </c>
      <c r="D303" s="109">
        <v>25</v>
      </c>
      <c r="E303" s="110">
        <v>1</v>
      </c>
      <c r="F303" s="111">
        <v>7</v>
      </c>
      <c r="G303" s="111">
        <v>7</v>
      </c>
      <c r="H303" s="111">
        <v>7</v>
      </c>
      <c r="I303" s="109"/>
      <c r="J303" s="109">
        <v>12</v>
      </c>
      <c r="K303" s="109" t="s">
        <v>392</v>
      </c>
      <c r="L303" s="112">
        <v>14265212.4</v>
      </c>
      <c r="M303" s="112">
        <v>14265212.4</v>
      </c>
      <c r="N303" s="112">
        <v>0</v>
      </c>
      <c r="O303" s="108">
        <v>1</v>
      </c>
    </row>
    <row r="304" spans="1:15" ht="12.75" customHeight="1" x14ac:dyDescent="0.25">
      <c r="A304" s="108" t="s">
        <v>618</v>
      </c>
      <c r="B304" s="108" t="s">
        <v>185</v>
      </c>
      <c r="C304" s="33" t="s">
        <v>18</v>
      </c>
      <c r="D304" s="109">
        <v>26</v>
      </c>
      <c r="E304" s="110">
        <v>1</v>
      </c>
      <c r="F304" s="111">
        <v>7</v>
      </c>
      <c r="G304" s="111">
        <v>7</v>
      </c>
      <c r="H304" s="111">
        <v>7</v>
      </c>
      <c r="I304" s="109"/>
      <c r="J304" s="109">
        <v>12</v>
      </c>
      <c r="K304" s="109" t="s">
        <v>381</v>
      </c>
      <c r="L304" s="112">
        <v>63954267.130000003</v>
      </c>
      <c r="M304" s="112">
        <v>62626770</v>
      </c>
      <c r="N304" s="112">
        <v>105539.77</v>
      </c>
      <c r="O304" s="108">
        <v>3</v>
      </c>
    </row>
    <row r="305" spans="1:15" ht="12.75" customHeight="1" x14ac:dyDescent="0.25">
      <c r="A305" s="108" t="s">
        <v>618</v>
      </c>
      <c r="B305" s="108" t="s">
        <v>185</v>
      </c>
      <c r="C305" s="33" t="s">
        <v>18</v>
      </c>
      <c r="D305" s="109">
        <v>26</v>
      </c>
      <c r="E305" s="110">
        <v>1</v>
      </c>
      <c r="F305" s="111">
        <v>7</v>
      </c>
      <c r="G305" s="111">
        <v>7</v>
      </c>
      <c r="H305" s="111">
        <v>7</v>
      </c>
      <c r="I305" s="109"/>
      <c r="J305" s="109">
        <v>12</v>
      </c>
      <c r="K305" s="109" t="s">
        <v>376</v>
      </c>
      <c r="L305" s="112">
        <v>24829815.039999999</v>
      </c>
      <c r="M305" s="112">
        <v>24829815.039999999</v>
      </c>
      <c r="N305" s="112">
        <v>1400951.32</v>
      </c>
      <c r="O305" s="108">
        <v>1</v>
      </c>
    </row>
    <row r="306" spans="1:15" ht="12.75" customHeight="1" x14ac:dyDescent="0.25">
      <c r="A306" s="108" t="s">
        <v>618</v>
      </c>
      <c r="B306" s="108" t="s">
        <v>185</v>
      </c>
      <c r="C306" s="33" t="s">
        <v>18</v>
      </c>
      <c r="D306" s="109">
        <v>26</v>
      </c>
      <c r="E306" s="110">
        <v>1</v>
      </c>
      <c r="F306" s="111">
        <v>7</v>
      </c>
      <c r="G306" s="111">
        <v>7</v>
      </c>
      <c r="H306" s="111">
        <v>7</v>
      </c>
      <c r="I306" s="109"/>
      <c r="J306" s="109">
        <v>12</v>
      </c>
      <c r="K306" s="109" t="s">
        <v>388</v>
      </c>
      <c r="L306" s="112">
        <v>54097121.909999996</v>
      </c>
      <c r="M306" s="112">
        <v>54097121.909999996</v>
      </c>
      <c r="N306" s="112">
        <v>51353340.450000003</v>
      </c>
      <c r="O306" s="108">
        <v>1</v>
      </c>
    </row>
    <row r="307" spans="1:15" ht="12.75" customHeight="1" x14ac:dyDescent="0.25">
      <c r="A307" s="108" t="s">
        <v>618</v>
      </c>
      <c r="B307" s="108" t="s">
        <v>185</v>
      </c>
      <c r="C307" s="33" t="s">
        <v>18</v>
      </c>
      <c r="D307" s="109">
        <v>26</v>
      </c>
      <c r="E307" s="110">
        <v>1</v>
      </c>
      <c r="F307" s="111">
        <v>7</v>
      </c>
      <c r="G307" s="111">
        <v>7</v>
      </c>
      <c r="H307" s="111">
        <v>7</v>
      </c>
      <c r="I307" s="109"/>
      <c r="J307" s="109">
        <v>12</v>
      </c>
      <c r="K307" s="109" t="s">
        <v>380</v>
      </c>
      <c r="L307" s="112">
        <v>188285746.59</v>
      </c>
      <c r="M307" s="112">
        <v>188285746.59</v>
      </c>
      <c r="N307" s="112">
        <v>29557528.960000001</v>
      </c>
      <c r="O307" s="108">
        <v>4</v>
      </c>
    </row>
    <row r="308" spans="1:15" ht="12.75" customHeight="1" x14ac:dyDescent="0.25">
      <c r="A308" s="108" t="s">
        <v>618</v>
      </c>
      <c r="B308" s="108" t="s">
        <v>185</v>
      </c>
      <c r="C308" s="33" t="s">
        <v>18</v>
      </c>
      <c r="D308" s="109">
        <v>26</v>
      </c>
      <c r="E308" s="110">
        <v>1</v>
      </c>
      <c r="F308" s="111">
        <v>7</v>
      </c>
      <c r="G308" s="111">
        <v>7</v>
      </c>
      <c r="H308" s="111">
        <v>7</v>
      </c>
      <c r="I308" s="109"/>
      <c r="J308" s="109">
        <v>12</v>
      </c>
      <c r="K308" s="109" t="s">
        <v>390</v>
      </c>
      <c r="L308" s="112">
        <v>22735816.600000001</v>
      </c>
      <c r="M308" s="112">
        <v>22735816.600000001</v>
      </c>
      <c r="N308" s="112">
        <v>5017593.33</v>
      </c>
      <c r="O308" s="108">
        <v>1</v>
      </c>
    </row>
    <row r="309" spans="1:15" ht="12.75" customHeight="1" x14ac:dyDescent="0.25">
      <c r="A309" s="108" t="s">
        <v>618</v>
      </c>
      <c r="B309" s="108" t="s">
        <v>185</v>
      </c>
      <c r="C309" s="33" t="s">
        <v>18</v>
      </c>
      <c r="D309" s="109">
        <v>26</v>
      </c>
      <c r="E309" s="110">
        <v>1</v>
      </c>
      <c r="F309" s="111">
        <v>7</v>
      </c>
      <c r="G309" s="111">
        <v>7</v>
      </c>
      <c r="H309" s="111">
        <v>7</v>
      </c>
      <c r="I309" s="109"/>
      <c r="J309" s="109">
        <v>12</v>
      </c>
      <c r="K309" s="109" t="s">
        <v>385</v>
      </c>
      <c r="L309" s="112">
        <v>34381971.700000003</v>
      </c>
      <c r="M309" s="112">
        <v>34381971.700000003</v>
      </c>
      <c r="N309" s="112">
        <v>1372132.48</v>
      </c>
      <c r="O309" s="108">
        <v>1</v>
      </c>
    </row>
    <row r="310" spans="1:15" ht="12.75" customHeight="1" x14ac:dyDescent="0.25">
      <c r="A310" s="108" t="s">
        <v>618</v>
      </c>
      <c r="B310" s="108" t="s">
        <v>185</v>
      </c>
      <c r="C310" s="33" t="s">
        <v>18</v>
      </c>
      <c r="D310" s="109">
        <v>26</v>
      </c>
      <c r="E310" s="110">
        <v>1</v>
      </c>
      <c r="F310" s="111">
        <v>7</v>
      </c>
      <c r="G310" s="111">
        <v>7</v>
      </c>
      <c r="H310" s="111">
        <v>7</v>
      </c>
      <c r="I310" s="109"/>
      <c r="J310" s="109">
        <v>12</v>
      </c>
      <c r="K310" s="109" t="s">
        <v>391</v>
      </c>
      <c r="L310" s="112">
        <v>33805379.25</v>
      </c>
      <c r="M310" s="112">
        <v>33805379.25</v>
      </c>
      <c r="N310" s="112">
        <v>0</v>
      </c>
      <c r="O310" s="108">
        <v>1</v>
      </c>
    </row>
    <row r="311" spans="1:15" ht="12.75" customHeight="1" x14ac:dyDescent="0.25">
      <c r="A311" s="108" t="s">
        <v>618</v>
      </c>
      <c r="B311" s="108" t="s">
        <v>185</v>
      </c>
      <c r="C311" s="33" t="s">
        <v>18</v>
      </c>
      <c r="D311" s="109">
        <v>26</v>
      </c>
      <c r="E311" s="110">
        <v>1</v>
      </c>
      <c r="F311" s="111">
        <v>7</v>
      </c>
      <c r="G311" s="111">
        <v>7</v>
      </c>
      <c r="H311" s="111">
        <v>7</v>
      </c>
      <c r="I311" s="109"/>
      <c r="J311" s="109">
        <v>12</v>
      </c>
      <c r="K311" s="109" t="s">
        <v>392</v>
      </c>
      <c r="L311" s="112">
        <v>5774971.2999999998</v>
      </c>
      <c r="M311" s="112">
        <v>4908725.5999999996</v>
      </c>
      <c r="N311" s="112">
        <v>3080850.19</v>
      </c>
      <c r="O311" s="108">
        <v>1</v>
      </c>
    </row>
    <row r="312" spans="1:15" ht="12.75" customHeight="1" x14ac:dyDescent="0.25">
      <c r="A312" s="108" t="s">
        <v>619</v>
      </c>
      <c r="B312" s="108" t="s">
        <v>185</v>
      </c>
      <c r="C312" s="33" t="s">
        <v>18</v>
      </c>
      <c r="D312" s="109">
        <v>43</v>
      </c>
      <c r="E312" s="110">
        <v>1</v>
      </c>
      <c r="F312" s="111">
        <v>7</v>
      </c>
      <c r="G312" s="111">
        <v>7</v>
      </c>
      <c r="H312" s="111">
        <v>4</v>
      </c>
      <c r="I312" s="109"/>
      <c r="J312" s="109">
        <v>7</v>
      </c>
      <c r="K312" s="109" t="s">
        <v>382</v>
      </c>
      <c r="L312" s="112">
        <v>278208907.38999999</v>
      </c>
      <c r="M312" s="112">
        <v>159940299.66999999</v>
      </c>
      <c r="N312" s="112">
        <v>14984495.4</v>
      </c>
      <c r="O312" s="108">
        <v>2</v>
      </c>
    </row>
    <row r="313" spans="1:15" ht="12.75" customHeight="1" x14ac:dyDescent="0.25">
      <c r="A313" s="108" t="s">
        <v>619</v>
      </c>
      <c r="B313" s="108" t="s">
        <v>185</v>
      </c>
      <c r="C313" s="33" t="s">
        <v>18</v>
      </c>
      <c r="D313" s="109">
        <v>43</v>
      </c>
      <c r="E313" s="110">
        <v>1</v>
      </c>
      <c r="F313" s="111">
        <v>7</v>
      </c>
      <c r="G313" s="111">
        <v>7</v>
      </c>
      <c r="H313" s="111">
        <v>4</v>
      </c>
      <c r="I313" s="109"/>
      <c r="J313" s="109">
        <v>12</v>
      </c>
      <c r="K313" s="109" t="s">
        <v>376</v>
      </c>
      <c r="L313" s="112">
        <v>126974872.70999999</v>
      </c>
      <c r="M313" s="112">
        <v>126974872.70999999</v>
      </c>
      <c r="N313" s="112">
        <v>0</v>
      </c>
      <c r="O313" s="108">
        <v>1</v>
      </c>
    </row>
    <row r="314" spans="1:15" ht="12.75" customHeight="1" x14ac:dyDescent="0.25">
      <c r="A314" s="108" t="s">
        <v>619</v>
      </c>
      <c r="B314" s="108" t="s">
        <v>185</v>
      </c>
      <c r="C314" s="33" t="s">
        <v>18</v>
      </c>
      <c r="D314" s="109">
        <v>43</v>
      </c>
      <c r="E314" s="110">
        <v>1</v>
      </c>
      <c r="F314" s="111">
        <v>7</v>
      </c>
      <c r="G314" s="111">
        <v>7</v>
      </c>
      <c r="H314" s="111">
        <v>4</v>
      </c>
      <c r="I314" s="109"/>
      <c r="J314" s="109">
        <v>12</v>
      </c>
      <c r="K314" s="109" t="s">
        <v>382</v>
      </c>
      <c r="L314" s="112">
        <v>1400365707.4300001</v>
      </c>
      <c r="M314" s="112">
        <v>1309459397.6300001</v>
      </c>
      <c r="N314" s="112">
        <v>154920989.68000001</v>
      </c>
      <c r="O314" s="108">
        <v>4</v>
      </c>
    </row>
    <row r="315" spans="1:15" ht="12.75" customHeight="1" x14ac:dyDescent="0.25">
      <c r="A315" s="108" t="s">
        <v>619</v>
      </c>
      <c r="B315" s="108" t="s">
        <v>185</v>
      </c>
      <c r="C315" s="33" t="s">
        <v>18</v>
      </c>
      <c r="D315" s="109">
        <v>43</v>
      </c>
      <c r="E315" s="110">
        <v>1</v>
      </c>
      <c r="F315" s="111">
        <v>7</v>
      </c>
      <c r="G315" s="111">
        <v>7</v>
      </c>
      <c r="H315" s="111">
        <v>4</v>
      </c>
      <c r="I315" s="109"/>
      <c r="J315" s="109">
        <v>12</v>
      </c>
      <c r="K315" s="109" t="s">
        <v>388</v>
      </c>
      <c r="L315" s="112">
        <v>177111012.43000001</v>
      </c>
      <c r="M315" s="112">
        <v>130298201.48999999</v>
      </c>
      <c r="N315" s="112">
        <v>0</v>
      </c>
      <c r="O315" s="108">
        <v>4</v>
      </c>
    </row>
    <row r="316" spans="1:15" ht="12.75" customHeight="1" x14ac:dyDescent="0.25">
      <c r="A316" s="108" t="s">
        <v>619</v>
      </c>
      <c r="B316" s="108" t="s">
        <v>185</v>
      </c>
      <c r="C316" s="33" t="s">
        <v>18</v>
      </c>
      <c r="D316" s="109">
        <v>43</v>
      </c>
      <c r="E316" s="110">
        <v>1</v>
      </c>
      <c r="F316" s="111">
        <v>7</v>
      </c>
      <c r="G316" s="111">
        <v>7</v>
      </c>
      <c r="H316" s="111">
        <v>4</v>
      </c>
      <c r="I316" s="109"/>
      <c r="J316" s="109">
        <v>12</v>
      </c>
      <c r="K316" s="109" t="s">
        <v>380</v>
      </c>
      <c r="L316" s="112">
        <v>223501971.13</v>
      </c>
      <c r="M316" s="112">
        <v>162613689.72999999</v>
      </c>
      <c r="N316" s="112">
        <v>5077437.1500000004</v>
      </c>
      <c r="O316" s="108">
        <v>6</v>
      </c>
    </row>
    <row r="317" spans="1:15" ht="12.75" customHeight="1" x14ac:dyDescent="0.25">
      <c r="A317" s="108" t="s">
        <v>619</v>
      </c>
      <c r="B317" s="108" t="s">
        <v>185</v>
      </c>
      <c r="C317" s="33" t="s">
        <v>18</v>
      </c>
      <c r="D317" s="109">
        <v>43</v>
      </c>
      <c r="E317" s="110">
        <v>1</v>
      </c>
      <c r="F317" s="111">
        <v>7</v>
      </c>
      <c r="G317" s="111">
        <v>7</v>
      </c>
      <c r="H317" s="111">
        <v>4</v>
      </c>
      <c r="I317" s="109"/>
      <c r="J317" s="109">
        <v>12</v>
      </c>
      <c r="K317" s="109" t="s">
        <v>378</v>
      </c>
      <c r="L317" s="112">
        <v>232562774.03999999</v>
      </c>
      <c r="M317" s="112">
        <v>145774836.65000001</v>
      </c>
      <c r="N317" s="112">
        <v>10392927.880000001</v>
      </c>
      <c r="O317" s="108">
        <v>7</v>
      </c>
    </row>
    <row r="318" spans="1:15" ht="12.75" customHeight="1" x14ac:dyDescent="0.25">
      <c r="A318" s="108" t="s">
        <v>619</v>
      </c>
      <c r="B318" s="108" t="s">
        <v>185</v>
      </c>
      <c r="C318" s="33" t="s">
        <v>18</v>
      </c>
      <c r="D318" s="109">
        <v>43</v>
      </c>
      <c r="E318" s="110">
        <v>1</v>
      </c>
      <c r="F318" s="111">
        <v>7</v>
      </c>
      <c r="G318" s="111">
        <v>7</v>
      </c>
      <c r="H318" s="111">
        <v>4</v>
      </c>
      <c r="I318" s="109"/>
      <c r="J318" s="109">
        <v>12</v>
      </c>
      <c r="K318" s="109" t="s">
        <v>379</v>
      </c>
      <c r="L318" s="112">
        <v>33277411.02</v>
      </c>
      <c r="M318" s="112">
        <v>32390859.100000001</v>
      </c>
      <c r="N318" s="112">
        <v>0</v>
      </c>
      <c r="O318" s="108">
        <v>3</v>
      </c>
    </row>
    <row r="319" spans="1:15" ht="12.75" customHeight="1" x14ac:dyDescent="0.25">
      <c r="A319" s="108" t="s">
        <v>619</v>
      </c>
      <c r="B319" s="108" t="s">
        <v>185</v>
      </c>
      <c r="C319" s="33" t="s">
        <v>18</v>
      </c>
      <c r="D319" s="109">
        <v>43</v>
      </c>
      <c r="E319" s="110">
        <v>1</v>
      </c>
      <c r="F319" s="111">
        <v>7</v>
      </c>
      <c r="G319" s="111">
        <v>7</v>
      </c>
      <c r="H319" s="111">
        <v>4</v>
      </c>
      <c r="I319" s="109"/>
      <c r="J319" s="109">
        <v>12</v>
      </c>
      <c r="K319" s="109" t="s">
        <v>390</v>
      </c>
      <c r="L319" s="112">
        <v>106815713.38</v>
      </c>
      <c r="M319" s="112">
        <v>100865933.56</v>
      </c>
      <c r="N319" s="112">
        <v>312058.44</v>
      </c>
      <c r="O319" s="108">
        <v>3</v>
      </c>
    </row>
    <row r="320" spans="1:15" ht="12.75" customHeight="1" x14ac:dyDescent="0.25">
      <c r="A320" s="108" t="s">
        <v>619</v>
      </c>
      <c r="B320" s="108" t="s">
        <v>185</v>
      </c>
      <c r="C320" s="33" t="s">
        <v>18</v>
      </c>
      <c r="D320" s="109">
        <v>43</v>
      </c>
      <c r="E320" s="110">
        <v>1</v>
      </c>
      <c r="F320" s="111">
        <v>7</v>
      </c>
      <c r="G320" s="111">
        <v>7</v>
      </c>
      <c r="H320" s="111">
        <v>4</v>
      </c>
      <c r="I320" s="109"/>
      <c r="J320" s="109">
        <v>12</v>
      </c>
      <c r="K320" s="109" t="s">
        <v>385</v>
      </c>
      <c r="L320" s="112">
        <v>140506802.94</v>
      </c>
      <c r="M320" s="112">
        <v>118262256.44</v>
      </c>
      <c r="N320" s="112">
        <v>8072617.6799999997</v>
      </c>
      <c r="O320" s="108">
        <v>4</v>
      </c>
    </row>
    <row r="321" spans="1:15" ht="12.75" customHeight="1" x14ac:dyDescent="0.25">
      <c r="A321" s="108" t="s">
        <v>619</v>
      </c>
      <c r="B321" s="108" t="s">
        <v>185</v>
      </c>
      <c r="C321" s="33" t="s">
        <v>18</v>
      </c>
      <c r="D321" s="109">
        <v>43</v>
      </c>
      <c r="E321" s="110">
        <v>1</v>
      </c>
      <c r="F321" s="111">
        <v>7</v>
      </c>
      <c r="G321" s="111">
        <v>7</v>
      </c>
      <c r="H321" s="111">
        <v>4</v>
      </c>
      <c r="I321" s="109"/>
      <c r="J321" s="109">
        <v>12</v>
      </c>
      <c r="K321" s="109" t="s">
        <v>391</v>
      </c>
      <c r="L321" s="112">
        <v>55061769.810000002</v>
      </c>
      <c r="M321" s="112">
        <v>55061769.810000002</v>
      </c>
      <c r="N321" s="112">
        <v>39889.599999999999</v>
      </c>
      <c r="O321" s="108">
        <v>2</v>
      </c>
    </row>
    <row r="322" spans="1:15" ht="12.75" customHeight="1" x14ac:dyDescent="0.25">
      <c r="A322" s="108" t="s">
        <v>619</v>
      </c>
      <c r="B322" s="108" t="s">
        <v>185</v>
      </c>
      <c r="C322" s="33" t="s">
        <v>18</v>
      </c>
      <c r="D322" s="109">
        <v>43</v>
      </c>
      <c r="E322" s="110">
        <v>1</v>
      </c>
      <c r="F322" s="111">
        <v>7</v>
      </c>
      <c r="G322" s="111">
        <v>7</v>
      </c>
      <c r="H322" s="111">
        <v>4</v>
      </c>
      <c r="I322" s="109"/>
      <c r="J322" s="109">
        <v>12</v>
      </c>
      <c r="K322" s="109" t="s">
        <v>387</v>
      </c>
      <c r="L322" s="112">
        <v>154204026.81999999</v>
      </c>
      <c r="M322" s="112">
        <v>154204026.81999999</v>
      </c>
      <c r="N322" s="112">
        <v>2694354.06</v>
      </c>
      <c r="O322" s="108">
        <v>5</v>
      </c>
    </row>
    <row r="323" spans="1:15" ht="12.75" customHeight="1" x14ac:dyDescent="0.25">
      <c r="A323" s="108" t="s">
        <v>619</v>
      </c>
      <c r="B323" s="108" t="s">
        <v>185</v>
      </c>
      <c r="C323" s="33" t="s">
        <v>18</v>
      </c>
      <c r="D323" s="109">
        <v>43</v>
      </c>
      <c r="E323" s="110">
        <v>1</v>
      </c>
      <c r="F323" s="111">
        <v>7</v>
      </c>
      <c r="G323" s="111">
        <v>7</v>
      </c>
      <c r="H323" s="111">
        <v>4</v>
      </c>
      <c r="I323" s="109"/>
      <c r="J323" s="109">
        <v>12</v>
      </c>
      <c r="K323" s="109" t="s">
        <v>392</v>
      </c>
      <c r="L323" s="112">
        <v>127676919.52</v>
      </c>
      <c r="M323" s="112">
        <v>127676919.52</v>
      </c>
      <c r="N323" s="112">
        <v>97515.68</v>
      </c>
      <c r="O323" s="108">
        <v>3</v>
      </c>
    </row>
    <row r="324" spans="1:15" ht="12.75" customHeight="1" x14ac:dyDescent="0.25">
      <c r="A324" s="108" t="s">
        <v>619</v>
      </c>
      <c r="B324" s="108" t="s">
        <v>185</v>
      </c>
      <c r="C324" s="33" t="s">
        <v>18</v>
      </c>
      <c r="D324" s="109">
        <v>44</v>
      </c>
      <c r="E324" s="110">
        <v>1</v>
      </c>
      <c r="F324" s="111">
        <v>7</v>
      </c>
      <c r="G324" s="111">
        <v>7</v>
      </c>
      <c r="H324" s="111">
        <v>4</v>
      </c>
      <c r="I324" s="109"/>
      <c r="J324" s="109">
        <v>12</v>
      </c>
      <c r="K324" s="109" t="s">
        <v>380</v>
      </c>
      <c r="L324" s="112">
        <v>8433118.0600000005</v>
      </c>
      <c r="M324" s="112">
        <v>8433118.0600000005</v>
      </c>
      <c r="N324" s="112">
        <v>7107.56</v>
      </c>
      <c r="O324" s="108">
        <v>1</v>
      </c>
    </row>
    <row r="325" spans="1:15" ht="12.75" customHeight="1" x14ac:dyDescent="0.25">
      <c r="A325" s="108" t="s">
        <v>620</v>
      </c>
      <c r="B325" s="108" t="s">
        <v>239</v>
      </c>
      <c r="C325" s="33" t="s">
        <v>356</v>
      </c>
      <c r="D325" s="109">
        <v>5</v>
      </c>
      <c r="E325" s="110">
        <v>1</v>
      </c>
      <c r="F325" s="111">
        <v>7</v>
      </c>
      <c r="G325" s="111">
        <v>7</v>
      </c>
      <c r="H325" s="111">
        <v>7</v>
      </c>
      <c r="I325" s="109"/>
      <c r="J325" s="109">
        <v>10</v>
      </c>
      <c r="K325" s="109" t="s">
        <v>381</v>
      </c>
      <c r="L325" s="112">
        <v>154592358.88999999</v>
      </c>
      <c r="M325" s="112">
        <v>154592358.88999999</v>
      </c>
      <c r="N325" s="112">
        <v>0</v>
      </c>
      <c r="O325" s="108">
        <v>3</v>
      </c>
    </row>
    <row r="326" spans="1:15" ht="12.75" customHeight="1" x14ac:dyDescent="0.25">
      <c r="A326" s="108" t="s">
        <v>620</v>
      </c>
      <c r="B326" s="108" t="s">
        <v>239</v>
      </c>
      <c r="C326" s="33" t="s">
        <v>356</v>
      </c>
      <c r="D326" s="109">
        <v>5</v>
      </c>
      <c r="E326" s="110">
        <v>1</v>
      </c>
      <c r="F326" s="111">
        <v>7</v>
      </c>
      <c r="G326" s="111">
        <v>7</v>
      </c>
      <c r="H326" s="111">
        <v>7</v>
      </c>
      <c r="I326" s="109"/>
      <c r="J326" s="109">
        <v>10</v>
      </c>
      <c r="K326" s="109" t="s">
        <v>388</v>
      </c>
      <c r="L326" s="112">
        <v>3719747.94</v>
      </c>
      <c r="M326" s="112">
        <v>2730433.52</v>
      </c>
      <c r="N326" s="112">
        <v>0</v>
      </c>
      <c r="O326" s="108">
        <v>2</v>
      </c>
    </row>
    <row r="327" spans="1:15" ht="12.75" customHeight="1" x14ac:dyDescent="0.25">
      <c r="A327" s="108" t="s">
        <v>620</v>
      </c>
      <c r="B327" s="108" t="s">
        <v>239</v>
      </c>
      <c r="C327" s="33" t="s">
        <v>356</v>
      </c>
      <c r="D327" s="109">
        <v>5</v>
      </c>
      <c r="E327" s="110">
        <v>1</v>
      </c>
      <c r="F327" s="111">
        <v>7</v>
      </c>
      <c r="G327" s="111">
        <v>7</v>
      </c>
      <c r="H327" s="111">
        <v>7</v>
      </c>
      <c r="I327" s="109"/>
      <c r="J327" s="109">
        <v>10</v>
      </c>
      <c r="K327" s="109" t="s">
        <v>380</v>
      </c>
      <c r="L327" s="112">
        <v>3717542.1</v>
      </c>
      <c r="M327" s="112">
        <v>1926627.94</v>
      </c>
      <c r="N327" s="112">
        <v>0</v>
      </c>
      <c r="O327" s="108">
        <v>1</v>
      </c>
    </row>
    <row r="328" spans="1:15" ht="12.75" customHeight="1" x14ac:dyDescent="0.25">
      <c r="A328" s="108" t="s">
        <v>620</v>
      </c>
      <c r="B328" s="108" t="s">
        <v>239</v>
      </c>
      <c r="C328" s="33" t="s">
        <v>356</v>
      </c>
      <c r="D328" s="109">
        <v>5</v>
      </c>
      <c r="E328" s="110">
        <v>1</v>
      </c>
      <c r="F328" s="111">
        <v>7</v>
      </c>
      <c r="G328" s="111">
        <v>7</v>
      </c>
      <c r="H328" s="111">
        <v>7</v>
      </c>
      <c r="I328" s="109"/>
      <c r="J328" s="109">
        <v>10</v>
      </c>
      <c r="K328" s="109" t="s">
        <v>377</v>
      </c>
      <c r="L328" s="112">
        <v>11366577.689999999</v>
      </c>
      <c r="M328" s="112">
        <v>7515360.7599999998</v>
      </c>
      <c r="N328" s="112">
        <v>481166.32</v>
      </c>
      <c r="O328" s="108">
        <v>1</v>
      </c>
    </row>
    <row r="329" spans="1:15" ht="12.75" customHeight="1" x14ac:dyDescent="0.25">
      <c r="A329" s="108" t="s">
        <v>620</v>
      </c>
      <c r="B329" s="108" t="s">
        <v>239</v>
      </c>
      <c r="C329" s="33" t="s">
        <v>356</v>
      </c>
      <c r="D329" s="109">
        <v>5</v>
      </c>
      <c r="E329" s="110">
        <v>1</v>
      </c>
      <c r="F329" s="111">
        <v>7</v>
      </c>
      <c r="G329" s="111">
        <v>7</v>
      </c>
      <c r="H329" s="111">
        <v>7</v>
      </c>
      <c r="I329" s="109"/>
      <c r="J329" s="109">
        <v>10</v>
      </c>
      <c r="K329" s="109" t="s">
        <v>378</v>
      </c>
      <c r="L329" s="112">
        <v>33859599.670000002</v>
      </c>
      <c r="M329" s="112">
        <v>21289809.149999999</v>
      </c>
      <c r="N329" s="112">
        <v>0</v>
      </c>
      <c r="O329" s="108">
        <v>7</v>
      </c>
    </row>
    <row r="330" spans="1:15" ht="12.75" customHeight="1" x14ac:dyDescent="0.25">
      <c r="A330" s="108" t="s">
        <v>620</v>
      </c>
      <c r="B330" s="108" t="s">
        <v>239</v>
      </c>
      <c r="C330" s="33" t="s">
        <v>356</v>
      </c>
      <c r="D330" s="109">
        <v>5</v>
      </c>
      <c r="E330" s="110">
        <v>1</v>
      </c>
      <c r="F330" s="111">
        <v>7</v>
      </c>
      <c r="G330" s="111">
        <v>7</v>
      </c>
      <c r="H330" s="111">
        <v>7</v>
      </c>
      <c r="I330" s="109"/>
      <c r="J330" s="109">
        <v>10</v>
      </c>
      <c r="K330" s="109" t="s">
        <v>379</v>
      </c>
      <c r="L330" s="112">
        <v>6019422.1200000001</v>
      </c>
      <c r="M330" s="112">
        <v>3588818.45</v>
      </c>
      <c r="N330" s="112">
        <v>0</v>
      </c>
      <c r="O330" s="108">
        <v>1</v>
      </c>
    </row>
    <row r="331" spans="1:15" ht="12.75" customHeight="1" x14ac:dyDescent="0.25">
      <c r="A331" s="108" t="s">
        <v>620</v>
      </c>
      <c r="B331" s="108" t="s">
        <v>239</v>
      </c>
      <c r="C331" s="33" t="s">
        <v>356</v>
      </c>
      <c r="D331" s="109">
        <v>5</v>
      </c>
      <c r="E331" s="110">
        <v>1</v>
      </c>
      <c r="F331" s="111">
        <v>7</v>
      </c>
      <c r="G331" s="111">
        <v>7</v>
      </c>
      <c r="H331" s="111">
        <v>7</v>
      </c>
      <c r="I331" s="109"/>
      <c r="J331" s="109">
        <v>10</v>
      </c>
      <c r="K331" s="109" t="s">
        <v>390</v>
      </c>
      <c r="L331" s="112">
        <v>1256529.8500000001</v>
      </c>
      <c r="M331" s="112">
        <v>822044.16000000003</v>
      </c>
      <c r="N331" s="112">
        <v>0</v>
      </c>
      <c r="O331" s="108">
        <v>1</v>
      </c>
    </row>
    <row r="332" spans="1:15" ht="12.75" customHeight="1" x14ac:dyDescent="0.25">
      <c r="A332" s="108" t="s">
        <v>620</v>
      </c>
      <c r="B332" s="108" t="s">
        <v>239</v>
      </c>
      <c r="C332" s="33" t="s">
        <v>356</v>
      </c>
      <c r="D332" s="109">
        <v>5</v>
      </c>
      <c r="E332" s="110">
        <v>1</v>
      </c>
      <c r="F332" s="111">
        <v>7</v>
      </c>
      <c r="G332" s="111">
        <v>7</v>
      </c>
      <c r="H332" s="111">
        <v>7</v>
      </c>
      <c r="I332" s="109"/>
      <c r="J332" s="109">
        <v>10</v>
      </c>
      <c r="K332" s="109" t="s">
        <v>385</v>
      </c>
      <c r="L332" s="112">
        <v>6147050.2999999998</v>
      </c>
      <c r="M332" s="112">
        <v>3325852.35</v>
      </c>
      <c r="N332" s="112">
        <v>0</v>
      </c>
      <c r="O332" s="108">
        <v>1</v>
      </c>
    </row>
    <row r="333" spans="1:15" ht="12.75" customHeight="1" x14ac:dyDescent="0.25">
      <c r="A333" s="108" t="s">
        <v>620</v>
      </c>
      <c r="B333" s="108" t="s">
        <v>239</v>
      </c>
      <c r="C333" s="33" t="s">
        <v>356</v>
      </c>
      <c r="D333" s="109">
        <v>5</v>
      </c>
      <c r="E333" s="110">
        <v>1</v>
      </c>
      <c r="F333" s="111">
        <v>7</v>
      </c>
      <c r="G333" s="111">
        <v>7</v>
      </c>
      <c r="H333" s="111">
        <v>7</v>
      </c>
      <c r="I333" s="109"/>
      <c r="J333" s="109">
        <v>10</v>
      </c>
      <c r="K333" s="109" t="s">
        <v>391</v>
      </c>
      <c r="L333" s="112">
        <v>10926123.800000001</v>
      </c>
      <c r="M333" s="112">
        <v>10926123.800000001</v>
      </c>
      <c r="N333" s="112">
        <v>5374276.71</v>
      </c>
      <c r="O333" s="108">
        <v>1</v>
      </c>
    </row>
    <row r="334" spans="1:15" ht="12.75" customHeight="1" x14ac:dyDescent="0.25">
      <c r="A334" s="108" t="s">
        <v>620</v>
      </c>
      <c r="B334" s="108" t="s">
        <v>239</v>
      </c>
      <c r="C334" s="33" t="s">
        <v>356</v>
      </c>
      <c r="D334" s="109">
        <v>7</v>
      </c>
      <c r="E334" s="110">
        <v>1</v>
      </c>
      <c r="F334" s="111">
        <v>7</v>
      </c>
      <c r="G334" s="111">
        <v>7</v>
      </c>
      <c r="H334" s="111">
        <v>7</v>
      </c>
      <c r="I334" s="109"/>
      <c r="J334" s="109">
        <v>10</v>
      </c>
      <c r="K334" s="109" t="s">
        <v>376</v>
      </c>
      <c r="L334" s="112">
        <v>1343684.22</v>
      </c>
      <c r="M334" s="112">
        <v>1142131.5900000001</v>
      </c>
      <c r="N334" s="112">
        <v>0</v>
      </c>
      <c r="O334" s="108">
        <v>1</v>
      </c>
    </row>
    <row r="335" spans="1:15" ht="12.75" customHeight="1" x14ac:dyDescent="0.25">
      <c r="A335" s="108" t="s">
        <v>620</v>
      </c>
      <c r="B335" s="108" t="s">
        <v>239</v>
      </c>
      <c r="C335" s="33" t="s">
        <v>356</v>
      </c>
      <c r="D335" s="109">
        <v>7</v>
      </c>
      <c r="E335" s="110">
        <v>1</v>
      </c>
      <c r="F335" s="111">
        <v>7</v>
      </c>
      <c r="G335" s="111">
        <v>7</v>
      </c>
      <c r="H335" s="111">
        <v>7</v>
      </c>
      <c r="I335" s="109"/>
      <c r="J335" s="109">
        <v>10</v>
      </c>
      <c r="K335" s="109" t="s">
        <v>388</v>
      </c>
      <c r="L335" s="112">
        <v>7240114.3300000001</v>
      </c>
      <c r="M335" s="112">
        <v>5671382.9900000002</v>
      </c>
      <c r="N335" s="112">
        <v>0</v>
      </c>
      <c r="O335" s="108">
        <v>1</v>
      </c>
    </row>
    <row r="336" spans="1:15" ht="12.75" customHeight="1" x14ac:dyDescent="0.25">
      <c r="A336" s="108" t="s">
        <v>620</v>
      </c>
      <c r="B336" s="108" t="s">
        <v>239</v>
      </c>
      <c r="C336" s="33" t="s">
        <v>356</v>
      </c>
      <c r="D336" s="109">
        <v>7</v>
      </c>
      <c r="E336" s="110">
        <v>1</v>
      </c>
      <c r="F336" s="111">
        <v>7</v>
      </c>
      <c r="G336" s="111">
        <v>7</v>
      </c>
      <c r="H336" s="111">
        <v>7</v>
      </c>
      <c r="I336" s="109"/>
      <c r="J336" s="109">
        <v>10</v>
      </c>
      <c r="K336" s="109" t="s">
        <v>380</v>
      </c>
      <c r="L336" s="112">
        <v>14391164.119999999</v>
      </c>
      <c r="M336" s="112">
        <v>9110102.5199999996</v>
      </c>
      <c r="N336" s="112">
        <v>0</v>
      </c>
      <c r="O336" s="108">
        <v>1</v>
      </c>
    </row>
    <row r="337" spans="1:15" ht="12.75" customHeight="1" x14ac:dyDescent="0.25">
      <c r="A337" s="108" t="s">
        <v>620</v>
      </c>
      <c r="B337" s="108" t="s">
        <v>239</v>
      </c>
      <c r="C337" s="33" t="s">
        <v>356</v>
      </c>
      <c r="D337" s="109">
        <v>7</v>
      </c>
      <c r="E337" s="110">
        <v>1</v>
      </c>
      <c r="F337" s="111">
        <v>7</v>
      </c>
      <c r="G337" s="111">
        <v>7</v>
      </c>
      <c r="H337" s="111">
        <v>7</v>
      </c>
      <c r="I337" s="109"/>
      <c r="J337" s="109">
        <v>10</v>
      </c>
      <c r="K337" s="109" t="s">
        <v>389</v>
      </c>
      <c r="L337" s="112">
        <v>28201025.48</v>
      </c>
      <c r="M337" s="112">
        <v>19292552</v>
      </c>
      <c r="N337" s="112">
        <v>0</v>
      </c>
      <c r="O337" s="108">
        <v>1</v>
      </c>
    </row>
    <row r="338" spans="1:15" ht="12.75" customHeight="1" x14ac:dyDescent="0.25">
      <c r="A338" s="108" t="s">
        <v>620</v>
      </c>
      <c r="B338" s="108" t="s">
        <v>239</v>
      </c>
      <c r="C338" s="33" t="s">
        <v>356</v>
      </c>
      <c r="D338" s="109">
        <v>7</v>
      </c>
      <c r="E338" s="110">
        <v>1</v>
      </c>
      <c r="F338" s="111">
        <v>7</v>
      </c>
      <c r="G338" s="111">
        <v>7</v>
      </c>
      <c r="H338" s="111">
        <v>7</v>
      </c>
      <c r="I338" s="109"/>
      <c r="J338" s="109">
        <v>10</v>
      </c>
      <c r="K338" s="109" t="s">
        <v>384</v>
      </c>
      <c r="L338" s="112">
        <v>8023156.6699999999</v>
      </c>
      <c r="M338" s="112">
        <v>2596196.0699999998</v>
      </c>
      <c r="N338" s="112">
        <v>0</v>
      </c>
      <c r="O338" s="108">
        <v>2</v>
      </c>
    </row>
    <row r="339" spans="1:15" ht="12.75" customHeight="1" x14ac:dyDescent="0.25">
      <c r="A339" s="108" t="s">
        <v>620</v>
      </c>
      <c r="B339" s="108" t="s">
        <v>239</v>
      </c>
      <c r="C339" s="33" t="s">
        <v>356</v>
      </c>
      <c r="D339" s="109">
        <v>7</v>
      </c>
      <c r="E339" s="110">
        <v>1</v>
      </c>
      <c r="F339" s="111">
        <v>7</v>
      </c>
      <c r="G339" s="111">
        <v>7</v>
      </c>
      <c r="H339" s="111">
        <v>7</v>
      </c>
      <c r="I339" s="109"/>
      <c r="J339" s="109">
        <v>10</v>
      </c>
      <c r="K339" s="109" t="s">
        <v>391</v>
      </c>
      <c r="L339" s="112">
        <v>2753561.68</v>
      </c>
      <c r="M339" s="112">
        <v>2753561.68</v>
      </c>
      <c r="N339" s="112">
        <v>0</v>
      </c>
      <c r="O339" s="108">
        <v>1</v>
      </c>
    </row>
    <row r="340" spans="1:15" ht="12.75" customHeight="1" x14ac:dyDescent="0.25">
      <c r="A340" s="108" t="s">
        <v>620</v>
      </c>
      <c r="B340" s="108" t="s">
        <v>239</v>
      </c>
      <c r="C340" s="33" t="s">
        <v>356</v>
      </c>
      <c r="D340" s="109">
        <v>8</v>
      </c>
      <c r="E340" s="110">
        <v>1</v>
      </c>
      <c r="F340" s="111">
        <v>7</v>
      </c>
      <c r="G340" s="111">
        <v>7</v>
      </c>
      <c r="H340" s="111">
        <v>7</v>
      </c>
      <c r="I340" s="109"/>
      <c r="J340" s="109">
        <v>10</v>
      </c>
      <c r="K340" s="109" t="s">
        <v>388</v>
      </c>
      <c r="L340" s="112">
        <v>128604516.65000001</v>
      </c>
      <c r="M340" s="112">
        <v>77520876.060000002</v>
      </c>
      <c r="N340" s="112">
        <v>0</v>
      </c>
      <c r="O340" s="108">
        <v>2</v>
      </c>
    </row>
    <row r="341" spans="1:15" ht="12.75" customHeight="1" x14ac:dyDescent="0.25">
      <c r="A341" s="108" t="s">
        <v>620</v>
      </c>
      <c r="B341" s="108" t="s">
        <v>239</v>
      </c>
      <c r="C341" s="33" t="s">
        <v>356</v>
      </c>
      <c r="D341" s="109">
        <v>8</v>
      </c>
      <c r="E341" s="110">
        <v>1</v>
      </c>
      <c r="F341" s="111">
        <v>7</v>
      </c>
      <c r="G341" s="111">
        <v>7</v>
      </c>
      <c r="H341" s="111">
        <v>7</v>
      </c>
      <c r="I341" s="109"/>
      <c r="J341" s="109">
        <v>10</v>
      </c>
      <c r="K341" s="109" t="s">
        <v>380</v>
      </c>
      <c r="L341" s="112">
        <v>178662646.05000001</v>
      </c>
      <c r="M341" s="112">
        <v>118291638.45999999</v>
      </c>
      <c r="N341" s="112">
        <v>0</v>
      </c>
      <c r="O341" s="108">
        <v>3</v>
      </c>
    </row>
    <row r="342" spans="1:15" ht="12.75" customHeight="1" x14ac:dyDescent="0.25">
      <c r="A342" s="108" t="s">
        <v>620</v>
      </c>
      <c r="B342" s="108" t="s">
        <v>239</v>
      </c>
      <c r="C342" s="33" t="s">
        <v>356</v>
      </c>
      <c r="D342" s="109">
        <v>8</v>
      </c>
      <c r="E342" s="110">
        <v>1</v>
      </c>
      <c r="F342" s="111">
        <v>7</v>
      </c>
      <c r="G342" s="111">
        <v>7</v>
      </c>
      <c r="H342" s="111">
        <v>7</v>
      </c>
      <c r="I342" s="109"/>
      <c r="J342" s="109">
        <v>10</v>
      </c>
      <c r="K342" s="109" t="s">
        <v>377</v>
      </c>
      <c r="L342" s="112">
        <v>118435749.62</v>
      </c>
      <c r="M342" s="112">
        <v>63277303.649999999</v>
      </c>
      <c r="N342" s="112">
        <v>10706314.060000001</v>
      </c>
      <c r="O342" s="108">
        <v>2</v>
      </c>
    </row>
    <row r="343" spans="1:15" ht="12.75" customHeight="1" x14ac:dyDescent="0.25">
      <c r="A343" s="108" t="s">
        <v>620</v>
      </c>
      <c r="B343" s="108" t="s">
        <v>239</v>
      </c>
      <c r="C343" s="33" t="s">
        <v>356</v>
      </c>
      <c r="D343" s="109">
        <v>8</v>
      </c>
      <c r="E343" s="110">
        <v>1</v>
      </c>
      <c r="F343" s="111">
        <v>7</v>
      </c>
      <c r="G343" s="111">
        <v>7</v>
      </c>
      <c r="H343" s="111">
        <v>7</v>
      </c>
      <c r="I343" s="109"/>
      <c r="J343" s="109">
        <v>10</v>
      </c>
      <c r="K343" s="109" t="s">
        <v>389</v>
      </c>
      <c r="L343" s="112">
        <v>74171154.579999998</v>
      </c>
      <c r="M343" s="112">
        <v>49215527.780000001</v>
      </c>
      <c r="N343" s="112">
        <v>0</v>
      </c>
      <c r="O343" s="108">
        <v>1</v>
      </c>
    </row>
    <row r="344" spans="1:15" ht="12.75" customHeight="1" x14ac:dyDescent="0.25">
      <c r="A344" s="108" t="s">
        <v>620</v>
      </c>
      <c r="B344" s="108" t="s">
        <v>239</v>
      </c>
      <c r="C344" s="33" t="s">
        <v>356</v>
      </c>
      <c r="D344" s="109">
        <v>8</v>
      </c>
      <c r="E344" s="110">
        <v>1</v>
      </c>
      <c r="F344" s="111">
        <v>7</v>
      </c>
      <c r="G344" s="111">
        <v>7</v>
      </c>
      <c r="H344" s="111">
        <v>7</v>
      </c>
      <c r="I344" s="109"/>
      <c r="J344" s="109">
        <v>10</v>
      </c>
      <c r="K344" s="109" t="s">
        <v>378</v>
      </c>
      <c r="L344" s="112">
        <v>76649432.209999993</v>
      </c>
      <c r="M344" s="112">
        <v>43690176.359999999</v>
      </c>
      <c r="N344" s="112">
        <v>34827805.200000003</v>
      </c>
      <c r="O344" s="108">
        <v>1</v>
      </c>
    </row>
    <row r="345" spans="1:15" ht="12.75" customHeight="1" x14ac:dyDescent="0.25">
      <c r="A345" s="108" t="s">
        <v>620</v>
      </c>
      <c r="B345" s="108" t="s">
        <v>239</v>
      </c>
      <c r="C345" s="33" t="s">
        <v>356</v>
      </c>
      <c r="D345" s="109">
        <v>8</v>
      </c>
      <c r="E345" s="110">
        <v>1</v>
      </c>
      <c r="F345" s="111">
        <v>7</v>
      </c>
      <c r="G345" s="111">
        <v>7</v>
      </c>
      <c r="H345" s="111">
        <v>7</v>
      </c>
      <c r="I345" s="109"/>
      <c r="J345" s="109">
        <v>10</v>
      </c>
      <c r="K345" s="109" t="s">
        <v>385</v>
      </c>
      <c r="L345" s="112">
        <v>217104050.21000001</v>
      </c>
      <c r="M345" s="112">
        <v>122519478.04000001</v>
      </c>
      <c r="N345" s="112">
        <v>84300637.170000002</v>
      </c>
      <c r="O345" s="108">
        <v>5</v>
      </c>
    </row>
    <row r="346" spans="1:15" ht="12.75" customHeight="1" x14ac:dyDescent="0.25">
      <c r="A346" s="108" t="s">
        <v>620</v>
      </c>
      <c r="B346" s="108" t="s">
        <v>239</v>
      </c>
      <c r="C346" s="33" t="s">
        <v>356</v>
      </c>
      <c r="D346" s="109">
        <v>8</v>
      </c>
      <c r="E346" s="110">
        <v>1</v>
      </c>
      <c r="F346" s="111">
        <v>7</v>
      </c>
      <c r="G346" s="111">
        <v>7</v>
      </c>
      <c r="H346" s="111">
        <v>7</v>
      </c>
      <c r="I346" s="109"/>
      <c r="J346" s="109">
        <v>10</v>
      </c>
      <c r="K346" s="109" t="s">
        <v>391</v>
      </c>
      <c r="L346" s="112">
        <v>97666941.489999995</v>
      </c>
      <c r="M346" s="112">
        <v>57467710.25</v>
      </c>
      <c r="N346" s="112">
        <v>988088.4</v>
      </c>
      <c r="O346" s="108">
        <v>2</v>
      </c>
    </row>
    <row r="347" spans="1:15" ht="12.75" customHeight="1" x14ac:dyDescent="0.25">
      <c r="A347" s="108" t="s">
        <v>620</v>
      </c>
      <c r="B347" s="108" t="s">
        <v>239</v>
      </c>
      <c r="C347" s="33" t="s">
        <v>357</v>
      </c>
      <c r="D347" s="109">
        <v>5</v>
      </c>
      <c r="E347" s="110">
        <v>1</v>
      </c>
      <c r="F347" s="111">
        <v>7</v>
      </c>
      <c r="G347" s="111">
        <v>7</v>
      </c>
      <c r="H347" s="111">
        <v>7</v>
      </c>
      <c r="I347" s="109"/>
      <c r="J347" s="109">
        <v>10</v>
      </c>
      <c r="K347" s="109" t="s">
        <v>381</v>
      </c>
      <c r="L347" s="112">
        <v>10306157.26</v>
      </c>
      <c r="M347" s="112">
        <v>10306157.26</v>
      </c>
      <c r="N347" s="112">
        <v>0</v>
      </c>
      <c r="O347" s="108">
        <v>3</v>
      </c>
    </row>
    <row r="348" spans="1:15" ht="12.75" customHeight="1" x14ac:dyDescent="0.25">
      <c r="A348" s="108" t="s">
        <v>620</v>
      </c>
      <c r="B348" s="108" t="s">
        <v>239</v>
      </c>
      <c r="C348" s="33" t="s">
        <v>357</v>
      </c>
      <c r="D348" s="109">
        <v>7</v>
      </c>
      <c r="E348" s="110">
        <v>1</v>
      </c>
      <c r="F348" s="111">
        <v>7</v>
      </c>
      <c r="G348" s="111">
        <v>7</v>
      </c>
      <c r="H348" s="111">
        <v>7</v>
      </c>
      <c r="I348" s="109"/>
      <c r="J348" s="109">
        <v>10</v>
      </c>
      <c r="K348" s="109" t="s">
        <v>382</v>
      </c>
      <c r="L348" s="112">
        <v>10457817.140000001</v>
      </c>
      <c r="M348" s="112">
        <v>7791383.2300000004</v>
      </c>
      <c r="N348" s="112">
        <v>994056.74</v>
      </c>
      <c r="O348" s="108">
        <v>5</v>
      </c>
    </row>
    <row r="349" spans="1:15" ht="12.75" customHeight="1" x14ac:dyDescent="0.25">
      <c r="A349" s="108" t="s">
        <v>621</v>
      </c>
      <c r="B349" s="108" t="s">
        <v>239</v>
      </c>
      <c r="C349" s="33" t="s">
        <v>356</v>
      </c>
      <c r="D349" s="109">
        <v>94</v>
      </c>
      <c r="E349" s="110">
        <v>1</v>
      </c>
      <c r="F349" s="111">
        <v>7</v>
      </c>
      <c r="G349" s="111">
        <v>7</v>
      </c>
      <c r="H349" s="111">
        <v>6</v>
      </c>
      <c r="I349" s="109"/>
      <c r="J349" s="109">
        <v>23</v>
      </c>
      <c r="K349" s="109" t="s">
        <v>376</v>
      </c>
      <c r="L349" s="112">
        <v>40506239.850000001</v>
      </c>
      <c r="M349" s="112">
        <v>40502999.079999998</v>
      </c>
      <c r="N349" s="112">
        <v>6037377.8200000003</v>
      </c>
      <c r="O349" s="108">
        <v>10</v>
      </c>
    </row>
    <row r="350" spans="1:15" ht="12.75" customHeight="1" x14ac:dyDescent="0.25">
      <c r="A350" s="108" t="s">
        <v>621</v>
      </c>
      <c r="B350" s="108" t="s">
        <v>239</v>
      </c>
      <c r="C350" s="33" t="s">
        <v>356</v>
      </c>
      <c r="D350" s="109">
        <v>94</v>
      </c>
      <c r="E350" s="110">
        <v>1</v>
      </c>
      <c r="F350" s="111">
        <v>7</v>
      </c>
      <c r="G350" s="111">
        <v>7</v>
      </c>
      <c r="H350" s="111">
        <v>6</v>
      </c>
      <c r="I350" s="109"/>
      <c r="J350" s="109">
        <v>23</v>
      </c>
      <c r="K350" s="109" t="s">
        <v>388</v>
      </c>
      <c r="L350" s="112">
        <v>48448121.810000002</v>
      </c>
      <c r="M350" s="112">
        <v>48237221.700000003</v>
      </c>
      <c r="N350" s="112">
        <v>1689324.08</v>
      </c>
      <c r="O350" s="108">
        <v>13</v>
      </c>
    </row>
    <row r="351" spans="1:15" ht="12.75" customHeight="1" x14ac:dyDescent="0.25">
      <c r="A351" s="108" t="s">
        <v>621</v>
      </c>
      <c r="B351" s="108" t="s">
        <v>239</v>
      </c>
      <c r="C351" s="33" t="s">
        <v>356</v>
      </c>
      <c r="D351" s="109">
        <v>94</v>
      </c>
      <c r="E351" s="110">
        <v>1</v>
      </c>
      <c r="F351" s="111">
        <v>7</v>
      </c>
      <c r="G351" s="111">
        <v>7</v>
      </c>
      <c r="H351" s="111">
        <v>6</v>
      </c>
      <c r="I351" s="109"/>
      <c r="J351" s="109">
        <v>23</v>
      </c>
      <c r="K351" s="109" t="s">
        <v>380</v>
      </c>
      <c r="L351" s="112">
        <v>30666045.739999998</v>
      </c>
      <c r="M351" s="112">
        <v>30265747.050000001</v>
      </c>
      <c r="N351" s="112">
        <v>22878.7</v>
      </c>
      <c r="O351" s="108">
        <v>5</v>
      </c>
    </row>
    <row r="352" spans="1:15" ht="12.75" customHeight="1" x14ac:dyDescent="0.25">
      <c r="A352" s="108" t="s">
        <v>621</v>
      </c>
      <c r="B352" s="108" t="s">
        <v>239</v>
      </c>
      <c r="C352" s="33" t="s">
        <v>356</v>
      </c>
      <c r="D352" s="109">
        <v>94</v>
      </c>
      <c r="E352" s="110">
        <v>1</v>
      </c>
      <c r="F352" s="111">
        <v>7</v>
      </c>
      <c r="G352" s="111">
        <v>7</v>
      </c>
      <c r="H352" s="111">
        <v>6</v>
      </c>
      <c r="I352" s="109"/>
      <c r="J352" s="109">
        <v>23</v>
      </c>
      <c r="K352" s="109" t="s">
        <v>383</v>
      </c>
      <c r="L352" s="112">
        <v>21060670.609999999</v>
      </c>
      <c r="M352" s="112">
        <v>20367852.780000001</v>
      </c>
      <c r="N352" s="112">
        <v>26488.76</v>
      </c>
      <c r="O352" s="108">
        <v>5</v>
      </c>
    </row>
    <row r="353" spans="1:15" ht="12.75" customHeight="1" x14ac:dyDescent="0.25">
      <c r="A353" s="108" t="s">
        <v>621</v>
      </c>
      <c r="B353" s="108" t="s">
        <v>239</v>
      </c>
      <c r="C353" s="33" t="s">
        <v>356</v>
      </c>
      <c r="D353" s="109">
        <v>94</v>
      </c>
      <c r="E353" s="110">
        <v>1</v>
      </c>
      <c r="F353" s="111">
        <v>7</v>
      </c>
      <c r="G353" s="111">
        <v>7</v>
      </c>
      <c r="H353" s="111">
        <v>6</v>
      </c>
      <c r="I353" s="109"/>
      <c r="J353" s="109">
        <v>23</v>
      </c>
      <c r="K353" s="109" t="s">
        <v>377</v>
      </c>
      <c r="L353" s="112">
        <v>5115789.9800000004</v>
      </c>
      <c r="M353" s="112">
        <v>4904889.87</v>
      </c>
      <c r="N353" s="112">
        <v>9410.8799999999992</v>
      </c>
      <c r="O353" s="108">
        <v>2</v>
      </c>
    </row>
    <row r="354" spans="1:15" ht="12.75" customHeight="1" x14ac:dyDescent="0.25">
      <c r="A354" s="108" t="s">
        <v>621</v>
      </c>
      <c r="B354" s="108" t="s">
        <v>239</v>
      </c>
      <c r="C354" s="33" t="s">
        <v>356</v>
      </c>
      <c r="D354" s="109">
        <v>94</v>
      </c>
      <c r="E354" s="110">
        <v>1</v>
      </c>
      <c r="F354" s="111">
        <v>7</v>
      </c>
      <c r="G354" s="111">
        <v>7</v>
      </c>
      <c r="H354" s="111">
        <v>6</v>
      </c>
      <c r="I354" s="109"/>
      <c r="J354" s="109">
        <v>23</v>
      </c>
      <c r="K354" s="109" t="s">
        <v>389</v>
      </c>
      <c r="L354" s="112">
        <v>6297951.6399999997</v>
      </c>
      <c r="M354" s="112">
        <v>6297951.6399999997</v>
      </c>
      <c r="N354" s="112">
        <v>0</v>
      </c>
      <c r="O354" s="108">
        <v>2</v>
      </c>
    </row>
    <row r="355" spans="1:15" ht="12.75" customHeight="1" x14ac:dyDescent="0.25">
      <c r="A355" s="108" t="s">
        <v>621</v>
      </c>
      <c r="B355" s="108" t="s">
        <v>239</v>
      </c>
      <c r="C355" s="33" t="s">
        <v>356</v>
      </c>
      <c r="D355" s="109">
        <v>94</v>
      </c>
      <c r="E355" s="110">
        <v>1</v>
      </c>
      <c r="F355" s="111">
        <v>7</v>
      </c>
      <c r="G355" s="111">
        <v>7</v>
      </c>
      <c r="H355" s="111">
        <v>6</v>
      </c>
      <c r="I355" s="109"/>
      <c r="J355" s="109">
        <v>23</v>
      </c>
      <c r="K355" s="109" t="s">
        <v>384</v>
      </c>
      <c r="L355" s="112">
        <v>10274800.810000001</v>
      </c>
      <c r="M355" s="112">
        <v>9436783.8699999992</v>
      </c>
      <c r="N355" s="112">
        <v>9410.8799999999992</v>
      </c>
      <c r="O355" s="108">
        <v>4</v>
      </c>
    </row>
    <row r="356" spans="1:15" ht="12.75" customHeight="1" x14ac:dyDescent="0.25">
      <c r="A356" s="108" t="s">
        <v>621</v>
      </c>
      <c r="B356" s="108" t="s">
        <v>239</v>
      </c>
      <c r="C356" s="33" t="s">
        <v>356</v>
      </c>
      <c r="D356" s="109">
        <v>94</v>
      </c>
      <c r="E356" s="110">
        <v>1</v>
      </c>
      <c r="F356" s="111">
        <v>7</v>
      </c>
      <c r="G356" s="111">
        <v>7</v>
      </c>
      <c r="H356" s="111">
        <v>6</v>
      </c>
      <c r="I356" s="109"/>
      <c r="J356" s="109">
        <v>23</v>
      </c>
      <c r="K356" s="109" t="s">
        <v>378</v>
      </c>
      <c r="L356" s="112">
        <v>26017331.52</v>
      </c>
      <c r="M356" s="112">
        <v>24386165.809999999</v>
      </c>
      <c r="N356" s="112">
        <v>584995.98</v>
      </c>
      <c r="O356" s="108">
        <v>9</v>
      </c>
    </row>
    <row r="357" spans="1:15" ht="12.75" customHeight="1" x14ac:dyDescent="0.25">
      <c r="A357" s="108" t="s">
        <v>621</v>
      </c>
      <c r="B357" s="108" t="s">
        <v>239</v>
      </c>
      <c r="C357" s="33" t="s">
        <v>356</v>
      </c>
      <c r="D357" s="109">
        <v>94</v>
      </c>
      <c r="E357" s="110">
        <v>1</v>
      </c>
      <c r="F357" s="111">
        <v>7</v>
      </c>
      <c r="G357" s="111">
        <v>7</v>
      </c>
      <c r="H357" s="111">
        <v>6</v>
      </c>
      <c r="I357" s="109"/>
      <c r="J357" s="109">
        <v>23</v>
      </c>
      <c r="K357" s="109" t="s">
        <v>379</v>
      </c>
      <c r="L357" s="112">
        <v>1461108.37</v>
      </c>
      <c r="M357" s="112">
        <v>1461108.37</v>
      </c>
      <c r="N357" s="112">
        <v>2870.26</v>
      </c>
      <c r="O357" s="108">
        <v>2</v>
      </c>
    </row>
    <row r="358" spans="1:15" ht="12.75" customHeight="1" x14ac:dyDescent="0.25">
      <c r="A358" s="108" t="s">
        <v>621</v>
      </c>
      <c r="B358" s="108" t="s">
        <v>239</v>
      </c>
      <c r="C358" s="33" t="s">
        <v>356</v>
      </c>
      <c r="D358" s="109">
        <v>94</v>
      </c>
      <c r="E358" s="110">
        <v>1</v>
      </c>
      <c r="F358" s="111">
        <v>7</v>
      </c>
      <c r="G358" s="111">
        <v>7</v>
      </c>
      <c r="H358" s="111">
        <v>6</v>
      </c>
      <c r="I358" s="109"/>
      <c r="J358" s="109">
        <v>23</v>
      </c>
      <c r="K358" s="109" t="s">
        <v>385</v>
      </c>
      <c r="L358" s="112">
        <v>36488963.009999998</v>
      </c>
      <c r="M358" s="112">
        <v>34468876.270000003</v>
      </c>
      <c r="N358" s="112">
        <v>1496738.64</v>
      </c>
      <c r="O358" s="108">
        <v>9</v>
      </c>
    </row>
    <row r="359" spans="1:15" ht="12.75" customHeight="1" x14ac:dyDescent="0.25">
      <c r="A359" s="108" t="s">
        <v>621</v>
      </c>
      <c r="B359" s="108" t="s">
        <v>239</v>
      </c>
      <c r="C359" s="33" t="s">
        <v>356</v>
      </c>
      <c r="D359" s="109">
        <v>94</v>
      </c>
      <c r="E359" s="110">
        <v>1</v>
      </c>
      <c r="F359" s="111">
        <v>7</v>
      </c>
      <c r="G359" s="111">
        <v>7</v>
      </c>
      <c r="H359" s="111">
        <v>6</v>
      </c>
      <c r="I359" s="109"/>
      <c r="J359" s="109">
        <v>23</v>
      </c>
      <c r="K359" s="109" t="s">
        <v>391</v>
      </c>
      <c r="L359" s="112">
        <v>11120983.91</v>
      </c>
      <c r="M359" s="112">
        <v>10377649.960000001</v>
      </c>
      <c r="N359" s="112">
        <v>1207467.8700000001</v>
      </c>
      <c r="O359" s="108">
        <v>3</v>
      </c>
    </row>
    <row r="360" spans="1:15" ht="12.75" customHeight="1" x14ac:dyDescent="0.25">
      <c r="A360" s="108" t="s">
        <v>621</v>
      </c>
      <c r="B360" s="108" t="s">
        <v>239</v>
      </c>
      <c r="C360" s="33" t="s">
        <v>356</v>
      </c>
      <c r="D360" s="109">
        <v>94</v>
      </c>
      <c r="E360" s="110">
        <v>1</v>
      </c>
      <c r="F360" s="111">
        <v>7</v>
      </c>
      <c r="G360" s="111">
        <v>7</v>
      </c>
      <c r="H360" s="111">
        <v>6</v>
      </c>
      <c r="I360" s="109"/>
      <c r="J360" s="109">
        <v>23</v>
      </c>
      <c r="K360" s="109" t="s">
        <v>387</v>
      </c>
      <c r="L360" s="112">
        <v>29890989.260000002</v>
      </c>
      <c r="M360" s="112">
        <v>29341298.739999998</v>
      </c>
      <c r="N360" s="112">
        <v>2098234.5299999998</v>
      </c>
      <c r="O360" s="108">
        <v>10</v>
      </c>
    </row>
    <row r="361" spans="1:15" ht="12.75" customHeight="1" x14ac:dyDescent="0.25">
      <c r="A361" s="108" t="s">
        <v>621</v>
      </c>
      <c r="B361" s="108" t="s">
        <v>239</v>
      </c>
      <c r="C361" s="33" t="s">
        <v>356</v>
      </c>
      <c r="D361" s="109">
        <v>94</v>
      </c>
      <c r="E361" s="110">
        <v>1</v>
      </c>
      <c r="F361" s="111">
        <v>7</v>
      </c>
      <c r="G361" s="111">
        <v>7</v>
      </c>
      <c r="H361" s="111">
        <v>6</v>
      </c>
      <c r="I361" s="109"/>
      <c r="J361" s="109">
        <v>23</v>
      </c>
      <c r="K361" s="109" t="s">
        <v>386</v>
      </c>
      <c r="L361" s="112">
        <v>10543279.640000001</v>
      </c>
      <c r="M361" s="112">
        <v>9778662.4800000004</v>
      </c>
      <c r="N361" s="112">
        <v>0</v>
      </c>
      <c r="O361" s="108">
        <v>3</v>
      </c>
    </row>
    <row r="362" spans="1:15" ht="12.75" customHeight="1" x14ac:dyDescent="0.25">
      <c r="A362" s="108" t="s">
        <v>621</v>
      </c>
      <c r="B362" s="108" t="s">
        <v>239</v>
      </c>
      <c r="C362" s="33" t="s">
        <v>356</v>
      </c>
      <c r="D362" s="109">
        <v>94</v>
      </c>
      <c r="E362" s="110">
        <v>1</v>
      </c>
      <c r="F362" s="111">
        <v>7</v>
      </c>
      <c r="G362" s="111">
        <v>7</v>
      </c>
      <c r="H362" s="111">
        <v>6</v>
      </c>
      <c r="I362" s="109"/>
      <c r="J362" s="109">
        <v>23</v>
      </c>
      <c r="K362" s="109" t="s">
        <v>392</v>
      </c>
      <c r="L362" s="112">
        <v>10633031.9</v>
      </c>
      <c r="M362" s="112">
        <v>10225499.25</v>
      </c>
      <c r="N362" s="112">
        <v>926221.36</v>
      </c>
      <c r="O362" s="108">
        <v>3</v>
      </c>
    </row>
    <row r="363" spans="1:15" ht="12.75" customHeight="1" x14ac:dyDescent="0.25">
      <c r="A363" s="108" t="s">
        <v>621</v>
      </c>
      <c r="B363" s="108" t="s">
        <v>239</v>
      </c>
      <c r="C363" s="33" t="s">
        <v>356</v>
      </c>
      <c r="D363" s="109">
        <v>94</v>
      </c>
      <c r="E363" s="110">
        <v>1</v>
      </c>
      <c r="F363" s="111">
        <v>7</v>
      </c>
      <c r="G363" s="111">
        <v>7</v>
      </c>
      <c r="H363" s="111">
        <v>6</v>
      </c>
      <c r="I363" s="109"/>
      <c r="J363" s="109">
        <v>24</v>
      </c>
      <c r="K363" s="109" t="s">
        <v>376</v>
      </c>
      <c r="L363" s="112">
        <v>2097642.0299999998</v>
      </c>
      <c r="M363" s="112">
        <v>1803921.05</v>
      </c>
      <c r="N363" s="112">
        <v>288258.5</v>
      </c>
      <c r="O363" s="108">
        <v>2</v>
      </c>
    </row>
    <row r="364" spans="1:15" ht="12.75" customHeight="1" x14ac:dyDescent="0.25">
      <c r="A364" s="108" t="s">
        <v>621</v>
      </c>
      <c r="B364" s="108" t="s">
        <v>239</v>
      </c>
      <c r="C364" s="33" t="s">
        <v>356</v>
      </c>
      <c r="D364" s="109">
        <v>94</v>
      </c>
      <c r="E364" s="110">
        <v>1</v>
      </c>
      <c r="F364" s="111">
        <v>7</v>
      </c>
      <c r="G364" s="111">
        <v>7</v>
      </c>
      <c r="H364" s="111">
        <v>6</v>
      </c>
      <c r="I364" s="109"/>
      <c r="J364" s="109">
        <v>24</v>
      </c>
      <c r="K364" s="109" t="s">
        <v>388</v>
      </c>
      <c r="L364" s="112">
        <v>23084827.91</v>
      </c>
      <c r="M364" s="112">
        <v>21422864.530000001</v>
      </c>
      <c r="N364" s="112">
        <v>867047.99</v>
      </c>
      <c r="O364" s="108">
        <v>7</v>
      </c>
    </row>
    <row r="365" spans="1:15" ht="12.75" customHeight="1" x14ac:dyDescent="0.25">
      <c r="A365" s="108" t="s">
        <v>621</v>
      </c>
      <c r="B365" s="108" t="s">
        <v>239</v>
      </c>
      <c r="C365" s="33" t="s">
        <v>356</v>
      </c>
      <c r="D365" s="109">
        <v>94</v>
      </c>
      <c r="E365" s="110">
        <v>1</v>
      </c>
      <c r="F365" s="111">
        <v>7</v>
      </c>
      <c r="G365" s="111">
        <v>7</v>
      </c>
      <c r="H365" s="111">
        <v>6</v>
      </c>
      <c r="I365" s="109"/>
      <c r="J365" s="109">
        <v>24</v>
      </c>
      <c r="K365" s="109" t="s">
        <v>380</v>
      </c>
      <c r="L365" s="112">
        <v>11499844.609999999</v>
      </c>
      <c r="M365" s="112">
        <v>10752814.720000001</v>
      </c>
      <c r="N365" s="112">
        <v>5390208.5599999996</v>
      </c>
      <c r="O365" s="108">
        <v>3</v>
      </c>
    </row>
    <row r="366" spans="1:15" ht="12.75" customHeight="1" x14ac:dyDescent="0.25">
      <c r="A366" s="108" t="s">
        <v>621</v>
      </c>
      <c r="B366" s="108" t="s">
        <v>239</v>
      </c>
      <c r="C366" s="33" t="s">
        <v>356</v>
      </c>
      <c r="D366" s="109">
        <v>94</v>
      </c>
      <c r="E366" s="110">
        <v>1</v>
      </c>
      <c r="F366" s="111">
        <v>7</v>
      </c>
      <c r="G366" s="111">
        <v>7</v>
      </c>
      <c r="H366" s="111">
        <v>6</v>
      </c>
      <c r="I366" s="109"/>
      <c r="J366" s="109">
        <v>24</v>
      </c>
      <c r="K366" s="109" t="s">
        <v>383</v>
      </c>
      <c r="L366" s="112">
        <v>18151050.98</v>
      </c>
      <c r="M366" s="112">
        <v>16217294.359999999</v>
      </c>
      <c r="N366" s="112">
        <v>2730445.65</v>
      </c>
      <c r="O366" s="108">
        <v>4</v>
      </c>
    </row>
    <row r="367" spans="1:15" ht="12.75" customHeight="1" x14ac:dyDescent="0.25">
      <c r="A367" s="108" t="s">
        <v>621</v>
      </c>
      <c r="B367" s="108" t="s">
        <v>239</v>
      </c>
      <c r="C367" s="33" t="s">
        <v>356</v>
      </c>
      <c r="D367" s="109">
        <v>94</v>
      </c>
      <c r="E367" s="110">
        <v>1</v>
      </c>
      <c r="F367" s="111">
        <v>7</v>
      </c>
      <c r="G367" s="111">
        <v>7</v>
      </c>
      <c r="H367" s="111">
        <v>6</v>
      </c>
      <c r="I367" s="109"/>
      <c r="J367" s="109">
        <v>24</v>
      </c>
      <c r="K367" s="109" t="s">
        <v>377</v>
      </c>
      <c r="L367" s="112">
        <v>8684226.8200000003</v>
      </c>
      <c r="M367" s="112">
        <v>8684226.8200000003</v>
      </c>
      <c r="N367" s="112">
        <v>0</v>
      </c>
      <c r="O367" s="108">
        <v>2</v>
      </c>
    </row>
    <row r="368" spans="1:15" ht="12.75" customHeight="1" x14ac:dyDescent="0.25">
      <c r="A368" s="108" t="s">
        <v>621</v>
      </c>
      <c r="B368" s="108" t="s">
        <v>239</v>
      </c>
      <c r="C368" s="33" t="s">
        <v>356</v>
      </c>
      <c r="D368" s="109">
        <v>94</v>
      </c>
      <c r="E368" s="110">
        <v>1</v>
      </c>
      <c r="F368" s="111">
        <v>7</v>
      </c>
      <c r="G368" s="111">
        <v>7</v>
      </c>
      <c r="H368" s="111">
        <v>6</v>
      </c>
      <c r="I368" s="109"/>
      <c r="J368" s="109">
        <v>24</v>
      </c>
      <c r="K368" s="109" t="s">
        <v>389</v>
      </c>
      <c r="L368" s="112">
        <v>6891151.3799999999</v>
      </c>
      <c r="M368" s="112">
        <v>6279917.9800000004</v>
      </c>
      <c r="N368" s="112">
        <v>0</v>
      </c>
      <c r="O368" s="108">
        <v>2</v>
      </c>
    </row>
    <row r="369" spans="1:15" ht="12.75" customHeight="1" x14ac:dyDescent="0.25">
      <c r="A369" s="108" t="s">
        <v>621</v>
      </c>
      <c r="B369" s="108" t="s">
        <v>239</v>
      </c>
      <c r="C369" s="33" t="s">
        <v>356</v>
      </c>
      <c r="D369" s="109">
        <v>94</v>
      </c>
      <c r="E369" s="110">
        <v>1</v>
      </c>
      <c r="F369" s="111">
        <v>7</v>
      </c>
      <c r="G369" s="111">
        <v>7</v>
      </c>
      <c r="H369" s="111">
        <v>6</v>
      </c>
      <c r="I369" s="109"/>
      <c r="J369" s="109">
        <v>24</v>
      </c>
      <c r="K369" s="109" t="s">
        <v>384</v>
      </c>
      <c r="L369" s="112">
        <v>1516724.56</v>
      </c>
      <c r="M369" s="112">
        <v>1516724.56</v>
      </c>
      <c r="N369" s="112">
        <v>0</v>
      </c>
      <c r="O369" s="108">
        <v>1</v>
      </c>
    </row>
    <row r="370" spans="1:15" ht="12.75" customHeight="1" x14ac:dyDescent="0.25">
      <c r="A370" s="108" t="s">
        <v>621</v>
      </c>
      <c r="B370" s="108" t="s">
        <v>239</v>
      </c>
      <c r="C370" s="33" t="s">
        <v>356</v>
      </c>
      <c r="D370" s="109">
        <v>94</v>
      </c>
      <c r="E370" s="110">
        <v>1</v>
      </c>
      <c r="F370" s="111">
        <v>7</v>
      </c>
      <c r="G370" s="111">
        <v>7</v>
      </c>
      <c r="H370" s="111">
        <v>6</v>
      </c>
      <c r="I370" s="109"/>
      <c r="J370" s="109">
        <v>24</v>
      </c>
      <c r="K370" s="109" t="s">
        <v>378</v>
      </c>
      <c r="L370" s="112">
        <v>5887508.1600000001</v>
      </c>
      <c r="M370" s="112">
        <v>5025307.26</v>
      </c>
      <c r="N370" s="112">
        <v>325970.87</v>
      </c>
      <c r="O370" s="108">
        <v>3</v>
      </c>
    </row>
    <row r="371" spans="1:15" ht="12.75" customHeight="1" x14ac:dyDescent="0.25">
      <c r="A371" s="108" t="s">
        <v>621</v>
      </c>
      <c r="B371" s="108" t="s">
        <v>239</v>
      </c>
      <c r="C371" s="33" t="s">
        <v>356</v>
      </c>
      <c r="D371" s="109">
        <v>94</v>
      </c>
      <c r="E371" s="110">
        <v>1</v>
      </c>
      <c r="F371" s="111">
        <v>7</v>
      </c>
      <c r="G371" s="111">
        <v>7</v>
      </c>
      <c r="H371" s="111">
        <v>6</v>
      </c>
      <c r="I371" s="109"/>
      <c r="J371" s="109">
        <v>24</v>
      </c>
      <c r="K371" s="109" t="s">
        <v>379</v>
      </c>
      <c r="L371" s="112">
        <v>8947155.9100000001</v>
      </c>
      <c r="M371" s="112">
        <v>7605082.5199999996</v>
      </c>
      <c r="N371" s="112">
        <v>0</v>
      </c>
      <c r="O371" s="108">
        <v>2</v>
      </c>
    </row>
    <row r="372" spans="1:15" ht="12.75" customHeight="1" x14ac:dyDescent="0.25">
      <c r="A372" s="108" t="s">
        <v>621</v>
      </c>
      <c r="B372" s="108" t="s">
        <v>239</v>
      </c>
      <c r="C372" s="33" t="s">
        <v>356</v>
      </c>
      <c r="D372" s="109">
        <v>94</v>
      </c>
      <c r="E372" s="110">
        <v>1</v>
      </c>
      <c r="F372" s="111">
        <v>7</v>
      </c>
      <c r="G372" s="111">
        <v>7</v>
      </c>
      <c r="H372" s="111">
        <v>6</v>
      </c>
      <c r="I372" s="109"/>
      <c r="J372" s="109">
        <v>24</v>
      </c>
      <c r="K372" s="109" t="s">
        <v>385</v>
      </c>
      <c r="L372" s="112">
        <v>7881058.4000000004</v>
      </c>
      <c r="M372" s="112">
        <v>6719824.96</v>
      </c>
      <c r="N372" s="112">
        <v>455253.24</v>
      </c>
      <c r="O372" s="108">
        <v>3</v>
      </c>
    </row>
    <row r="373" spans="1:15" ht="12.75" customHeight="1" x14ac:dyDescent="0.25">
      <c r="A373" s="108" t="s">
        <v>621</v>
      </c>
      <c r="B373" s="108" t="s">
        <v>239</v>
      </c>
      <c r="C373" s="33" t="s">
        <v>356</v>
      </c>
      <c r="D373" s="109">
        <v>94</v>
      </c>
      <c r="E373" s="110">
        <v>1</v>
      </c>
      <c r="F373" s="111">
        <v>7</v>
      </c>
      <c r="G373" s="111">
        <v>7</v>
      </c>
      <c r="H373" s="111">
        <v>6</v>
      </c>
      <c r="I373" s="109"/>
      <c r="J373" s="109">
        <v>24</v>
      </c>
      <c r="K373" s="109" t="s">
        <v>391</v>
      </c>
      <c r="L373" s="112">
        <v>606392.48</v>
      </c>
      <c r="M373" s="112">
        <v>536358.93000000005</v>
      </c>
      <c r="N373" s="112">
        <v>261293.3</v>
      </c>
      <c r="O373" s="108">
        <v>1</v>
      </c>
    </row>
    <row r="374" spans="1:15" ht="12.75" customHeight="1" x14ac:dyDescent="0.25">
      <c r="A374" s="108" t="s">
        <v>621</v>
      </c>
      <c r="B374" s="108" t="s">
        <v>239</v>
      </c>
      <c r="C374" s="33" t="s">
        <v>356</v>
      </c>
      <c r="D374" s="109">
        <v>94</v>
      </c>
      <c r="E374" s="110">
        <v>1</v>
      </c>
      <c r="F374" s="111">
        <v>7</v>
      </c>
      <c r="G374" s="111">
        <v>7</v>
      </c>
      <c r="H374" s="111">
        <v>6</v>
      </c>
      <c r="I374" s="109"/>
      <c r="J374" s="109">
        <v>24</v>
      </c>
      <c r="K374" s="109" t="s">
        <v>387</v>
      </c>
      <c r="L374" s="112">
        <v>17490185.359999999</v>
      </c>
      <c r="M374" s="112">
        <v>16711576.74</v>
      </c>
      <c r="N374" s="112">
        <v>37738.47</v>
      </c>
      <c r="O374" s="108">
        <v>2</v>
      </c>
    </row>
    <row r="375" spans="1:15" ht="12.75" customHeight="1" x14ac:dyDescent="0.25">
      <c r="A375" s="108" t="s">
        <v>621</v>
      </c>
      <c r="B375" s="108" t="s">
        <v>239</v>
      </c>
      <c r="C375" s="33" t="s">
        <v>356</v>
      </c>
      <c r="D375" s="109">
        <v>94</v>
      </c>
      <c r="E375" s="110">
        <v>1</v>
      </c>
      <c r="F375" s="111">
        <v>7</v>
      </c>
      <c r="G375" s="111">
        <v>7</v>
      </c>
      <c r="H375" s="111">
        <v>6</v>
      </c>
      <c r="I375" s="109"/>
      <c r="J375" s="109">
        <v>24</v>
      </c>
      <c r="K375" s="109" t="s">
        <v>386</v>
      </c>
      <c r="L375" s="112">
        <v>5126104.01</v>
      </c>
      <c r="M375" s="112">
        <v>4795778.78</v>
      </c>
      <c r="N375" s="112">
        <v>48621.56</v>
      </c>
      <c r="O375" s="108">
        <v>2</v>
      </c>
    </row>
    <row r="376" spans="1:15" ht="12.75" customHeight="1" x14ac:dyDescent="0.25">
      <c r="A376" s="108" t="s">
        <v>621</v>
      </c>
      <c r="B376" s="108" t="s">
        <v>239</v>
      </c>
      <c r="C376" s="33" t="s">
        <v>356</v>
      </c>
      <c r="D376" s="109">
        <v>94</v>
      </c>
      <c r="E376" s="110">
        <v>1</v>
      </c>
      <c r="F376" s="111">
        <v>7</v>
      </c>
      <c r="G376" s="111">
        <v>7</v>
      </c>
      <c r="H376" s="111">
        <v>6</v>
      </c>
      <c r="I376" s="109"/>
      <c r="J376" s="109">
        <v>24</v>
      </c>
      <c r="K376" s="109" t="s">
        <v>392</v>
      </c>
      <c r="L376" s="112">
        <v>19338169.68</v>
      </c>
      <c r="M376" s="112">
        <v>16710367.859999999</v>
      </c>
      <c r="N376" s="112">
        <v>795549.48</v>
      </c>
      <c r="O376" s="108">
        <v>5</v>
      </c>
    </row>
    <row r="377" spans="1:15" ht="12.75" customHeight="1" x14ac:dyDescent="0.25">
      <c r="A377" s="108" t="s">
        <v>621</v>
      </c>
      <c r="B377" s="108" t="s">
        <v>239</v>
      </c>
      <c r="C377" s="33" t="s">
        <v>357</v>
      </c>
      <c r="D377" s="109">
        <v>94</v>
      </c>
      <c r="E377" s="110">
        <v>1</v>
      </c>
      <c r="F377" s="111">
        <v>7</v>
      </c>
      <c r="G377" s="111">
        <v>7</v>
      </c>
      <c r="H377" s="111">
        <v>6</v>
      </c>
      <c r="I377" s="109"/>
      <c r="J377" s="109">
        <v>23</v>
      </c>
      <c r="K377" s="109" t="s">
        <v>382</v>
      </c>
      <c r="L377" s="112">
        <v>47426035.799999997</v>
      </c>
      <c r="M377" s="112">
        <v>47128232.869999997</v>
      </c>
      <c r="N377" s="112">
        <v>407976.63</v>
      </c>
      <c r="O377" s="108">
        <v>20</v>
      </c>
    </row>
    <row r="378" spans="1:15" ht="12.75" customHeight="1" x14ac:dyDescent="0.25">
      <c r="A378" s="108" t="s">
        <v>621</v>
      </c>
      <c r="B378" s="108" t="s">
        <v>239</v>
      </c>
      <c r="C378" s="33" t="s">
        <v>357</v>
      </c>
      <c r="D378" s="109">
        <v>94</v>
      </c>
      <c r="E378" s="110">
        <v>1</v>
      </c>
      <c r="F378" s="111">
        <v>7</v>
      </c>
      <c r="G378" s="111">
        <v>7</v>
      </c>
      <c r="H378" s="111">
        <v>6</v>
      </c>
      <c r="I378" s="109"/>
      <c r="J378" s="109">
        <v>24</v>
      </c>
      <c r="K378" s="109" t="s">
        <v>382</v>
      </c>
      <c r="L378" s="112">
        <v>12389757.470000001</v>
      </c>
      <c r="M378" s="112">
        <v>11433395.91</v>
      </c>
      <c r="N378" s="112">
        <v>83.48</v>
      </c>
      <c r="O378" s="108">
        <v>3</v>
      </c>
    </row>
    <row r="379" spans="1:15" ht="12.75" customHeight="1" x14ac:dyDescent="0.25">
      <c r="A379" s="108" t="s">
        <v>622</v>
      </c>
      <c r="B379" s="108" t="s">
        <v>239</v>
      </c>
      <c r="C379" s="33" t="s">
        <v>356</v>
      </c>
      <c r="D379" s="109">
        <v>53</v>
      </c>
      <c r="E379" s="110">
        <v>1</v>
      </c>
      <c r="F379" s="111">
        <v>7</v>
      </c>
      <c r="G379" s="111">
        <v>7</v>
      </c>
      <c r="H379" s="111">
        <v>9</v>
      </c>
      <c r="I379" s="109"/>
      <c r="J379" s="109">
        <v>20</v>
      </c>
      <c r="K379" s="109" t="s">
        <v>381</v>
      </c>
      <c r="L379" s="112">
        <v>12693951.73</v>
      </c>
      <c r="M379" s="112">
        <v>12463703.6</v>
      </c>
      <c r="N379" s="112">
        <v>7478.38</v>
      </c>
      <c r="O379" s="108">
        <v>7</v>
      </c>
    </row>
    <row r="380" spans="1:15" ht="12.75" customHeight="1" x14ac:dyDescent="0.25">
      <c r="A380" s="108" t="s">
        <v>622</v>
      </c>
      <c r="B380" s="108" t="s">
        <v>239</v>
      </c>
      <c r="C380" s="33" t="s">
        <v>356</v>
      </c>
      <c r="D380" s="109">
        <v>53</v>
      </c>
      <c r="E380" s="110">
        <v>1</v>
      </c>
      <c r="F380" s="111">
        <v>7</v>
      </c>
      <c r="G380" s="111">
        <v>7</v>
      </c>
      <c r="H380" s="111">
        <v>9</v>
      </c>
      <c r="I380" s="109"/>
      <c r="J380" s="109">
        <v>20</v>
      </c>
      <c r="K380" s="109" t="s">
        <v>376</v>
      </c>
      <c r="L380" s="112">
        <v>31004300.969999999</v>
      </c>
      <c r="M380" s="112">
        <v>30839264.16</v>
      </c>
      <c r="N380" s="112">
        <v>2802959.68</v>
      </c>
      <c r="O380" s="108">
        <v>17</v>
      </c>
    </row>
    <row r="381" spans="1:15" ht="12.75" customHeight="1" x14ac:dyDescent="0.25">
      <c r="A381" s="108" t="s">
        <v>622</v>
      </c>
      <c r="B381" s="108" t="s">
        <v>239</v>
      </c>
      <c r="C381" s="33" t="s">
        <v>356</v>
      </c>
      <c r="D381" s="109">
        <v>53</v>
      </c>
      <c r="E381" s="110">
        <v>1</v>
      </c>
      <c r="F381" s="111">
        <v>7</v>
      </c>
      <c r="G381" s="111">
        <v>7</v>
      </c>
      <c r="H381" s="111">
        <v>9</v>
      </c>
      <c r="I381" s="109"/>
      <c r="J381" s="109">
        <v>20</v>
      </c>
      <c r="K381" s="109" t="s">
        <v>388</v>
      </c>
      <c r="L381" s="112">
        <v>29774808.41</v>
      </c>
      <c r="M381" s="112">
        <v>29454205.350000001</v>
      </c>
      <c r="N381" s="112">
        <v>3754954.25</v>
      </c>
      <c r="O381" s="108">
        <v>20</v>
      </c>
    </row>
    <row r="382" spans="1:15" ht="12.75" customHeight="1" x14ac:dyDescent="0.25">
      <c r="A382" s="108" t="s">
        <v>622</v>
      </c>
      <c r="B382" s="108" t="s">
        <v>239</v>
      </c>
      <c r="C382" s="33" t="s">
        <v>356</v>
      </c>
      <c r="D382" s="109">
        <v>53</v>
      </c>
      <c r="E382" s="110">
        <v>1</v>
      </c>
      <c r="F382" s="111">
        <v>7</v>
      </c>
      <c r="G382" s="111">
        <v>7</v>
      </c>
      <c r="H382" s="111">
        <v>9</v>
      </c>
      <c r="I382" s="109"/>
      <c r="J382" s="109">
        <v>20</v>
      </c>
      <c r="K382" s="109" t="s">
        <v>380</v>
      </c>
      <c r="L382" s="112">
        <v>51051613.409999996</v>
      </c>
      <c r="M382" s="112">
        <v>51051613.289999999</v>
      </c>
      <c r="N382" s="112">
        <v>20246189.59</v>
      </c>
      <c r="O382" s="108">
        <v>21</v>
      </c>
    </row>
    <row r="383" spans="1:15" ht="12.75" customHeight="1" x14ac:dyDescent="0.25">
      <c r="A383" s="108" t="s">
        <v>622</v>
      </c>
      <c r="B383" s="108" t="s">
        <v>239</v>
      </c>
      <c r="C383" s="33" t="s">
        <v>356</v>
      </c>
      <c r="D383" s="109">
        <v>53</v>
      </c>
      <c r="E383" s="110">
        <v>1</v>
      </c>
      <c r="F383" s="111">
        <v>7</v>
      </c>
      <c r="G383" s="111">
        <v>7</v>
      </c>
      <c r="H383" s="111">
        <v>9</v>
      </c>
      <c r="I383" s="109"/>
      <c r="J383" s="109">
        <v>20</v>
      </c>
      <c r="K383" s="109" t="s">
        <v>383</v>
      </c>
      <c r="L383" s="112">
        <v>29563107.300000001</v>
      </c>
      <c r="M383" s="112">
        <v>29563107.300000001</v>
      </c>
      <c r="N383" s="112">
        <v>3115573.95</v>
      </c>
      <c r="O383" s="108">
        <v>21</v>
      </c>
    </row>
    <row r="384" spans="1:15" ht="12.75" customHeight="1" x14ac:dyDescent="0.25">
      <c r="A384" s="108" t="s">
        <v>622</v>
      </c>
      <c r="B384" s="108" t="s">
        <v>239</v>
      </c>
      <c r="C384" s="33" t="s">
        <v>356</v>
      </c>
      <c r="D384" s="109">
        <v>53</v>
      </c>
      <c r="E384" s="110">
        <v>1</v>
      </c>
      <c r="F384" s="111">
        <v>7</v>
      </c>
      <c r="G384" s="111">
        <v>7</v>
      </c>
      <c r="H384" s="111">
        <v>9</v>
      </c>
      <c r="I384" s="109"/>
      <c r="J384" s="109">
        <v>20</v>
      </c>
      <c r="K384" s="109" t="s">
        <v>377</v>
      </c>
      <c r="L384" s="112">
        <v>7848475.8600000003</v>
      </c>
      <c r="M384" s="112">
        <v>7341056.5099999998</v>
      </c>
      <c r="N384" s="112">
        <v>1899291.18</v>
      </c>
      <c r="O384" s="108">
        <v>7</v>
      </c>
    </row>
    <row r="385" spans="1:15" ht="12.75" customHeight="1" x14ac:dyDescent="0.25">
      <c r="A385" s="108" t="s">
        <v>622</v>
      </c>
      <c r="B385" s="108" t="s">
        <v>239</v>
      </c>
      <c r="C385" s="33" t="s">
        <v>356</v>
      </c>
      <c r="D385" s="109">
        <v>53</v>
      </c>
      <c r="E385" s="110">
        <v>1</v>
      </c>
      <c r="F385" s="111">
        <v>7</v>
      </c>
      <c r="G385" s="111">
        <v>7</v>
      </c>
      <c r="H385" s="111">
        <v>9</v>
      </c>
      <c r="I385" s="109"/>
      <c r="J385" s="109">
        <v>20</v>
      </c>
      <c r="K385" s="109" t="s">
        <v>389</v>
      </c>
      <c r="L385" s="112">
        <v>22209276.18</v>
      </c>
      <c r="M385" s="112">
        <v>21570498.920000002</v>
      </c>
      <c r="N385" s="112">
        <v>3221062.91</v>
      </c>
      <c r="O385" s="108">
        <v>11</v>
      </c>
    </row>
    <row r="386" spans="1:15" ht="12.75" customHeight="1" x14ac:dyDescent="0.25">
      <c r="A386" s="108" t="s">
        <v>622</v>
      </c>
      <c r="B386" s="108" t="s">
        <v>239</v>
      </c>
      <c r="C386" s="33" t="s">
        <v>356</v>
      </c>
      <c r="D386" s="109">
        <v>53</v>
      </c>
      <c r="E386" s="110">
        <v>1</v>
      </c>
      <c r="F386" s="111">
        <v>7</v>
      </c>
      <c r="G386" s="111">
        <v>7</v>
      </c>
      <c r="H386" s="111">
        <v>9</v>
      </c>
      <c r="I386" s="109"/>
      <c r="J386" s="109">
        <v>20</v>
      </c>
      <c r="K386" s="109" t="s">
        <v>384</v>
      </c>
      <c r="L386" s="112">
        <v>9545863.5700000003</v>
      </c>
      <c r="M386" s="112">
        <v>9494428.4399999995</v>
      </c>
      <c r="N386" s="112">
        <v>2611728.6800000002</v>
      </c>
      <c r="O386" s="108">
        <v>12</v>
      </c>
    </row>
    <row r="387" spans="1:15" ht="12.75" customHeight="1" x14ac:dyDescent="0.25">
      <c r="A387" s="108" t="s">
        <v>622</v>
      </c>
      <c r="B387" s="108" t="s">
        <v>239</v>
      </c>
      <c r="C387" s="33" t="s">
        <v>356</v>
      </c>
      <c r="D387" s="109">
        <v>53</v>
      </c>
      <c r="E387" s="110">
        <v>1</v>
      </c>
      <c r="F387" s="111">
        <v>7</v>
      </c>
      <c r="G387" s="111">
        <v>7</v>
      </c>
      <c r="H387" s="111">
        <v>9</v>
      </c>
      <c r="I387" s="109"/>
      <c r="J387" s="109">
        <v>20</v>
      </c>
      <c r="K387" s="109" t="s">
        <v>378</v>
      </c>
      <c r="L387" s="112">
        <v>17835664.75</v>
      </c>
      <c r="M387" s="112">
        <v>17070065.329999998</v>
      </c>
      <c r="N387" s="112">
        <v>1140713.51</v>
      </c>
      <c r="O387" s="108">
        <v>20</v>
      </c>
    </row>
    <row r="388" spans="1:15" ht="12.75" customHeight="1" x14ac:dyDescent="0.25">
      <c r="A388" s="108" t="s">
        <v>622</v>
      </c>
      <c r="B388" s="108" t="s">
        <v>239</v>
      </c>
      <c r="C388" s="33" t="s">
        <v>356</v>
      </c>
      <c r="D388" s="109">
        <v>53</v>
      </c>
      <c r="E388" s="110">
        <v>1</v>
      </c>
      <c r="F388" s="111">
        <v>7</v>
      </c>
      <c r="G388" s="111">
        <v>7</v>
      </c>
      <c r="H388" s="111">
        <v>9</v>
      </c>
      <c r="I388" s="109"/>
      <c r="J388" s="109">
        <v>20</v>
      </c>
      <c r="K388" s="109" t="s">
        <v>379</v>
      </c>
      <c r="L388" s="112">
        <v>15584818.07</v>
      </c>
      <c r="M388" s="112">
        <v>15584818.07</v>
      </c>
      <c r="N388" s="112">
        <v>2101630.98</v>
      </c>
      <c r="O388" s="108">
        <v>7</v>
      </c>
    </row>
    <row r="389" spans="1:15" ht="12.75" customHeight="1" x14ac:dyDescent="0.25">
      <c r="A389" s="108" t="s">
        <v>622</v>
      </c>
      <c r="B389" s="108" t="s">
        <v>239</v>
      </c>
      <c r="C389" s="33" t="s">
        <v>356</v>
      </c>
      <c r="D389" s="109">
        <v>53</v>
      </c>
      <c r="E389" s="110">
        <v>1</v>
      </c>
      <c r="F389" s="111">
        <v>7</v>
      </c>
      <c r="G389" s="111">
        <v>7</v>
      </c>
      <c r="H389" s="111">
        <v>9</v>
      </c>
      <c r="I389" s="109"/>
      <c r="J389" s="109">
        <v>20</v>
      </c>
      <c r="K389" s="109" t="s">
        <v>390</v>
      </c>
      <c r="L389" s="112">
        <v>8675925.3800000008</v>
      </c>
      <c r="M389" s="112">
        <v>7860323.8600000003</v>
      </c>
      <c r="N389" s="112">
        <v>0</v>
      </c>
      <c r="O389" s="108">
        <v>5</v>
      </c>
    </row>
    <row r="390" spans="1:15" ht="12.75" customHeight="1" x14ac:dyDescent="0.25">
      <c r="A390" s="108" t="s">
        <v>622</v>
      </c>
      <c r="B390" s="108" t="s">
        <v>239</v>
      </c>
      <c r="C390" s="33" t="s">
        <v>356</v>
      </c>
      <c r="D390" s="109">
        <v>53</v>
      </c>
      <c r="E390" s="110">
        <v>1</v>
      </c>
      <c r="F390" s="111">
        <v>7</v>
      </c>
      <c r="G390" s="111">
        <v>7</v>
      </c>
      <c r="H390" s="111">
        <v>9</v>
      </c>
      <c r="I390" s="109"/>
      <c r="J390" s="109">
        <v>20</v>
      </c>
      <c r="K390" s="109" t="s">
        <v>385</v>
      </c>
      <c r="L390" s="112">
        <v>11016409.890000001</v>
      </c>
      <c r="M390" s="112">
        <v>10588891.060000001</v>
      </c>
      <c r="N390" s="112">
        <v>2264602.06</v>
      </c>
      <c r="O390" s="108">
        <v>17</v>
      </c>
    </row>
    <row r="391" spans="1:15" ht="12.75" customHeight="1" x14ac:dyDescent="0.25">
      <c r="A391" s="108" t="s">
        <v>622</v>
      </c>
      <c r="B391" s="108" t="s">
        <v>239</v>
      </c>
      <c r="C391" s="33" t="s">
        <v>356</v>
      </c>
      <c r="D391" s="109">
        <v>53</v>
      </c>
      <c r="E391" s="110">
        <v>1</v>
      </c>
      <c r="F391" s="111">
        <v>7</v>
      </c>
      <c r="G391" s="111">
        <v>7</v>
      </c>
      <c r="H391" s="111">
        <v>9</v>
      </c>
      <c r="I391" s="109"/>
      <c r="J391" s="109">
        <v>20</v>
      </c>
      <c r="K391" s="109" t="s">
        <v>391</v>
      </c>
      <c r="L391" s="112">
        <v>1001835.26</v>
      </c>
      <c r="M391" s="112">
        <v>1001835.26</v>
      </c>
      <c r="N391" s="112">
        <v>0</v>
      </c>
      <c r="O391" s="108">
        <v>1</v>
      </c>
    </row>
    <row r="392" spans="1:15" ht="12.75" customHeight="1" x14ac:dyDescent="0.25">
      <c r="A392" s="108" t="s">
        <v>622</v>
      </c>
      <c r="B392" s="108" t="s">
        <v>239</v>
      </c>
      <c r="C392" s="33" t="s">
        <v>356</v>
      </c>
      <c r="D392" s="109">
        <v>53</v>
      </c>
      <c r="E392" s="110">
        <v>1</v>
      </c>
      <c r="F392" s="111">
        <v>7</v>
      </c>
      <c r="G392" s="111">
        <v>7</v>
      </c>
      <c r="H392" s="111">
        <v>9</v>
      </c>
      <c r="I392" s="109"/>
      <c r="J392" s="109">
        <v>20</v>
      </c>
      <c r="K392" s="109" t="s">
        <v>387</v>
      </c>
      <c r="L392" s="112">
        <v>14030704.039999999</v>
      </c>
      <c r="M392" s="112">
        <v>13670372.039999999</v>
      </c>
      <c r="N392" s="112">
        <v>456387.51</v>
      </c>
      <c r="O392" s="108">
        <v>11</v>
      </c>
    </row>
    <row r="393" spans="1:15" ht="12.75" customHeight="1" x14ac:dyDescent="0.25">
      <c r="A393" s="108" t="s">
        <v>622</v>
      </c>
      <c r="B393" s="108" t="s">
        <v>239</v>
      </c>
      <c r="C393" s="33" t="s">
        <v>356</v>
      </c>
      <c r="D393" s="109">
        <v>53</v>
      </c>
      <c r="E393" s="110">
        <v>1</v>
      </c>
      <c r="F393" s="111">
        <v>7</v>
      </c>
      <c r="G393" s="111">
        <v>7</v>
      </c>
      <c r="H393" s="111">
        <v>9</v>
      </c>
      <c r="I393" s="109"/>
      <c r="J393" s="109">
        <v>20</v>
      </c>
      <c r="K393" s="109" t="s">
        <v>386</v>
      </c>
      <c r="L393" s="112">
        <v>13931913.470000001</v>
      </c>
      <c r="M393" s="112">
        <v>13896035.17</v>
      </c>
      <c r="N393" s="112">
        <v>1428533.85</v>
      </c>
      <c r="O393" s="108">
        <v>11</v>
      </c>
    </row>
    <row r="394" spans="1:15" ht="12.75" customHeight="1" x14ac:dyDescent="0.25">
      <c r="A394" s="108" t="s">
        <v>622</v>
      </c>
      <c r="B394" s="108" t="s">
        <v>239</v>
      </c>
      <c r="C394" s="33" t="s">
        <v>356</v>
      </c>
      <c r="D394" s="109">
        <v>53</v>
      </c>
      <c r="E394" s="110">
        <v>1</v>
      </c>
      <c r="F394" s="111">
        <v>7</v>
      </c>
      <c r="G394" s="111">
        <v>7</v>
      </c>
      <c r="H394" s="111">
        <v>9</v>
      </c>
      <c r="I394" s="109"/>
      <c r="J394" s="109">
        <v>20</v>
      </c>
      <c r="K394" s="109" t="s">
        <v>392</v>
      </c>
      <c r="L394" s="112">
        <v>10318118.6</v>
      </c>
      <c r="M394" s="112">
        <v>9491614.7100000009</v>
      </c>
      <c r="N394" s="112">
        <v>469701.1</v>
      </c>
      <c r="O394" s="108">
        <v>11</v>
      </c>
    </row>
    <row r="395" spans="1:15" ht="12.75" customHeight="1" x14ac:dyDescent="0.25">
      <c r="A395" s="108" t="s">
        <v>622</v>
      </c>
      <c r="B395" s="108" t="s">
        <v>239</v>
      </c>
      <c r="C395" s="33" t="s">
        <v>357</v>
      </c>
      <c r="D395" s="109">
        <v>53</v>
      </c>
      <c r="E395" s="110">
        <v>1</v>
      </c>
      <c r="F395" s="111">
        <v>7</v>
      </c>
      <c r="G395" s="111">
        <v>7</v>
      </c>
      <c r="H395" s="111">
        <v>9</v>
      </c>
      <c r="I395" s="109"/>
      <c r="J395" s="109">
        <v>20</v>
      </c>
      <c r="K395" s="109" t="s">
        <v>381</v>
      </c>
      <c r="L395" s="112">
        <v>846263.45</v>
      </c>
      <c r="M395" s="112">
        <v>830913.57</v>
      </c>
      <c r="N395" s="112">
        <v>498.56</v>
      </c>
      <c r="O395" s="108">
        <v>7</v>
      </c>
    </row>
    <row r="396" spans="1:15" ht="12.75" customHeight="1" x14ac:dyDescent="0.25">
      <c r="A396" s="108" t="s">
        <v>622</v>
      </c>
      <c r="B396" s="108" t="s">
        <v>239</v>
      </c>
      <c r="C396" s="33" t="s">
        <v>357</v>
      </c>
      <c r="D396" s="109">
        <v>53</v>
      </c>
      <c r="E396" s="110">
        <v>1</v>
      </c>
      <c r="F396" s="111">
        <v>7</v>
      </c>
      <c r="G396" s="111">
        <v>7</v>
      </c>
      <c r="H396" s="111">
        <v>9</v>
      </c>
      <c r="I396" s="109"/>
      <c r="J396" s="109">
        <v>20</v>
      </c>
      <c r="K396" s="109" t="s">
        <v>382</v>
      </c>
      <c r="L396" s="112">
        <v>67604806.590000004</v>
      </c>
      <c r="M396" s="112">
        <v>67461293.390000001</v>
      </c>
      <c r="N396" s="112">
        <v>7701298.54</v>
      </c>
      <c r="O396" s="108">
        <v>32</v>
      </c>
    </row>
    <row r="397" spans="1:15" ht="12.75" customHeight="1" x14ac:dyDescent="0.25">
      <c r="A397" s="108" t="s">
        <v>623</v>
      </c>
      <c r="B397" s="108" t="s">
        <v>185</v>
      </c>
      <c r="C397" s="33" t="s">
        <v>18</v>
      </c>
      <c r="D397" s="109">
        <v>121</v>
      </c>
      <c r="E397" s="110">
        <v>1</v>
      </c>
      <c r="F397" s="111">
        <v>7</v>
      </c>
      <c r="G397" s="111">
        <v>7</v>
      </c>
      <c r="H397" s="111"/>
      <c r="I397" s="109"/>
      <c r="J397" s="109">
        <v>18</v>
      </c>
      <c r="K397" s="109" t="s">
        <v>381</v>
      </c>
      <c r="L397" s="112">
        <v>105714010.43000001</v>
      </c>
      <c r="M397" s="112">
        <v>105714010.43000001</v>
      </c>
      <c r="N397" s="112">
        <v>53361496.299999997</v>
      </c>
      <c r="O397" s="108">
        <v>18</v>
      </c>
    </row>
    <row r="398" spans="1:15" ht="12.75" customHeight="1" x14ac:dyDescent="0.25">
      <c r="A398" s="108" t="s">
        <v>623</v>
      </c>
      <c r="B398" s="108" t="s">
        <v>185</v>
      </c>
      <c r="C398" s="33" t="s">
        <v>18</v>
      </c>
      <c r="D398" s="109">
        <v>121</v>
      </c>
      <c r="E398" s="110">
        <v>1</v>
      </c>
      <c r="F398" s="111">
        <v>7</v>
      </c>
      <c r="G398" s="111">
        <v>7</v>
      </c>
      <c r="H398" s="111"/>
      <c r="I398" s="109"/>
      <c r="J398" s="109">
        <v>24</v>
      </c>
      <c r="K398" s="109" t="s">
        <v>381</v>
      </c>
      <c r="L398" s="112">
        <v>36857347.880000003</v>
      </c>
      <c r="M398" s="112">
        <v>36857347.880000003</v>
      </c>
      <c r="N398" s="112">
        <v>11718994.550000001</v>
      </c>
      <c r="O398" s="108">
        <v>1</v>
      </c>
    </row>
    <row r="399" spans="1:15" ht="12.75" customHeight="1" x14ac:dyDescent="0.25">
      <c r="A399" s="120" t="s">
        <v>15</v>
      </c>
      <c r="B399" s="120" t="s">
        <v>239</v>
      </c>
      <c r="C399" s="121" t="s">
        <v>356</v>
      </c>
      <c r="D399" s="122"/>
      <c r="E399" s="123"/>
      <c r="F399" s="124"/>
      <c r="G399" s="124"/>
      <c r="H399" s="124"/>
      <c r="I399" s="122"/>
      <c r="J399" s="122"/>
      <c r="K399" s="122"/>
      <c r="L399" s="125">
        <v>3973779909.8799996</v>
      </c>
      <c r="M399" s="125">
        <v>3542156290.460001</v>
      </c>
      <c r="N399" s="125">
        <v>892061809.29999971</v>
      </c>
      <c r="O399" s="120">
        <v>400</v>
      </c>
    </row>
    <row r="400" spans="1:15" s="119" customFormat="1" ht="12.75" customHeight="1" x14ac:dyDescent="0.25">
      <c r="A400" s="120" t="s">
        <v>15</v>
      </c>
      <c r="B400" s="120" t="s">
        <v>239</v>
      </c>
      <c r="C400" s="121" t="s">
        <v>357</v>
      </c>
      <c r="D400" s="122"/>
      <c r="E400" s="123"/>
      <c r="F400" s="124"/>
      <c r="G400" s="124"/>
      <c r="H400" s="124"/>
      <c r="I400" s="122"/>
      <c r="J400" s="122"/>
      <c r="K400" s="122"/>
      <c r="L400" s="125">
        <v>225039159.13</v>
      </c>
      <c r="M400" s="125">
        <v>220959697.64999998</v>
      </c>
      <c r="N400" s="125">
        <v>22320182.82</v>
      </c>
      <c r="O400" s="120">
        <v>71</v>
      </c>
    </row>
    <row r="401" spans="1:15" ht="12.75" customHeight="1" x14ac:dyDescent="0.25">
      <c r="A401" s="120" t="s">
        <v>15</v>
      </c>
      <c r="B401" s="120" t="s">
        <v>185</v>
      </c>
      <c r="C401" s="121"/>
      <c r="D401" s="122"/>
      <c r="E401" s="123"/>
      <c r="F401" s="124"/>
      <c r="G401" s="124"/>
      <c r="H401" s="124"/>
      <c r="I401" s="122"/>
      <c r="J401" s="122"/>
      <c r="K401" s="122"/>
      <c r="L401" s="125">
        <v>16824168461.609999</v>
      </c>
      <c r="M401" s="125">
        <v>16083033057.069996</v>
      </c>
      <c r="N401" s="125">
        <v>4789916341.0700006</v>
      </c>
      <c r="O401" s="120">
        <v>1061</v>
      </c>
    </row>
    <row r="402" spans="1:15" ht="12.75" customHeight="1" x14ac:dyDescent="0.25">
      <c r="A402" s="128" t="s">
        <v>393</v>
      </c>
      <c r="B402" s="113"/>
      <c r="C402" s="114"/>
      <c r="D402" s="115"/>
      <c r="E402" s="116"/>
      <c r="F402" s="117"/>
      <c r="G402" s="117"/>
      <c r="H402" s="117"/>
      <c r="I402" s="115"/>
      <c r="J402" s="115"/>
      <c r="K402" s="115"/>
      <c r="L402" s="118">
        <v>21022987530.619999</v>
      </c>
      <c r="M402" s="118">
        <v>19846149045.179996</v>
      </c>
      <c r="N402" s="118">
        <v>5704298333.1900005</v>
      </c>
      <c r="O402" s="113">
        <v>1532</v>
      </c>
    </row>
    <row r="404" spans="1:15" x14ac:dyDescent="0.25">
      <c r="A404" s="126" t="s">
        <v>393</v>
      </c>
      <c r="L404" s="155"/>
      <c r="M404" s="155"/>
      <c r="N404" s="155"/>
    </row>
    <row r="405" spans="1:15" x14ac:dyDescent="0.2">
      <c r="A405" s="127" t="s">
        <v>624</v>
      </c>
    </row>
    <row r="406" spans="1:15" x14ac:dyDescent="0.2">
      <c r="A406" s="103" t="s">
        <v>625</v>
      </c>
    </row>
  </sheetData>
  <autoFilter ref="A3:R402"/>
  <mergeCells count="4">
    <mergeCell ref="A2:A3"/>
    <mergeCell ref="B2:C2"/>
    <mergeCell ref="D2:K2"/>
    <mergeCell ref="L2:O2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horizontalDpi="300" verticalDpi="300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A11"/>
  <sheetViews>
    <sheetView zoomScaleNormal="100" workbookViewId="0"/>
  </sheetViews>
  <sheetFormatPr defaultRowHeight="15" x14ac:dyDescent="0.25"/>
  <cols>
    <col min="1" max="16384" width="9.140625" style="27"/>
  </cols>
  <sheetData>
    <row r="1" spans="1:1" s="82" customFormat="1" ht="21" customHeight="1" x14ac:dyDescent="0.25">
      <c r="A1" s="1" t="s">
        <v>394</v>
      </c>
    </row>
    <row r="2" spans="1:1" x14ac:dyDescent="0.25">
      <c r="A2" s="86" t="s">
        <v>174</v>
      </c>
    </row>
    <row r="4" spans="1:1" s="82" customFormat="1" ht="21" customHeight="1" x14ac:dyDescent="0.25">
      <c r="A4" s="1" t="s">
        <v>395</v>
      </c>
    </row>
    <row r="5" spans="1:1" x14ac:dyDescent="0.25">
      <c r="A5" s="86" t="s">
        <v>174</v>
      </c>
    </row>
    <row r="7" spans="1:1" s="82" customFormat="1" ht="21" customHeight="1" x14ac:dyDescent="0.25">
      <c r="A7" s="1" t="s">
        <v>396</v>
      </c>
    </row>
    <row r="8" spans="1:1" x14ac:dyDescent="0.25">
      <c r="A8" s="86" t="s">
        <v>174</v>
      </c>
    </row>
    <row r="10" spans="1:1" s="82" customFormat="1" ht="21" customHeight="1" x14ac:dyDescent="0.25">
      <c r="A10" s="1" t="s">
        <v>397</v>
      </c>
    </row>
    <row r="11" spans="1:1" x14ac:dyDescent="0.25">
      <c r="A11" s="86" t="s">
        <v>174</v>
      </c>
    </row>
  </sheetData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8</vt:i4>
      </vt:variant>
    </vt:vector>
  </HeadingPairs>
  <TitlesOfParts>
    <vt:vector size="19" baseType="lpstr">
      <vt:lpstr>TAB_1</vt:lpstr>
      <vt:lpstr>TAB_2A_2B_2C</vt:lpstr>
      <vt:lpstr>TAB_3A</vt:lpstr>
      <vt:lpstr>TAB_3B</vt:lpstr>
      <vt:lpstr>TAB_4A_4B</vt:lpstr>
      <vt:lpstr>TAB_5</vt:lpstr>
      <vt:lpstr>TAB_6</vt:lpstr>
      <vt:lpstr>TAB_7</vt:lpstr>
      <vt:lpstr>TAB_8_9_10_11</vt:lpstr>
      <vt:lpstr>TAB_12</vt:lpstr>
      <vt:lpstr>TAB_13</vt:lpstr>
      <vt:lpstr>TAB_1!Obszar_wydruku</vt:lpstr>
      <vt:lpstr>TAB_12!Obszar_wydruku</vt:lpstr>
      <vt:lpstr>TAB_3A!Obszar_wydruku</vt:lpstr>
      <vt:lpstr>TAB_5!Obszar_wydruku</vt:lpstr>
      <vt:lpstr>TAB_12!Tytuły_wydruku</vt:lpstr>
      <vt:lpstr>TAB_3A!Tytuły_wydruku</vt:lpstr>
      <vt:lpstr>TAB_5!Tytuły_wydruku</vt:lpstr>
      <vt:lpstr>TAB_7!Tytuły_wydruku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2018-04-27T10:49:39Z</dcterms:modified>
</cp:coreProperties>
</file>